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codeName="ЭтаКнига"/>
  <workbookProtection workbookAlgorithmName="SHA-512" workbookHashValue="shYQ7+/9OwHUfaMKMPIYDmiDgGsPvIB1vQeuktq/JkGRnvLnTPifdIvL/kguBTGbWTW+06IEUQkr35/d1lHYnQ==" workbookSaltValue="DYvEW377Gsg8+Lts6DzYJQ==" workbookSpinCount="100000" lockStructure="1"/>
  <bookViews>
    <workbookView xWindow="-120" yWindow="-120" windowWidth="23256" windowHeight="13140" activeTab="4"/>
  </bookViews>
  <sheets>
    <sheet name="Общие сведения" sheetId="1" r:id="rId1"/>
    <sheet name="Задачи проекта" sheetId="2" r:id="rId2"/>
    <sheet name="Мероприятия" sheetId="4" r:id="rId3"/>
    <sheet name="Ожидаемые результаты" sheetId="3" r:id="rId4"/>
    <sheet name="Агрегация данных" sheetId="12" r:id="rId5"/>
    <sheet name="Overview" sheetId="7" r:id="rId6"/>
    <sheet name="Project Objectives" sheetId="8" r:id="rId7"/>
    <sheet name="Project Activities" sheetId="9" r:id="rId8"/>
    <sheet name="Expected Result" sheetId="10" r:id="rId9"/>
    <sheet name="Data aggregation" sheetId="13" r:id="rId10"/>
    <sheet name="Справочник" sheetId="11" r:id="rId11"/>
  </sheets>
  <definedNames>
    <definedName name="_xlnm.Print_Area" localSheetId="9">'Data aggregation'!$A$1:$B$22</definedName>
    <definedName name="_xlnm.Print_Area" localSheetId="8">'Expected Result'!$A$1:$A$27</definedName>
    <definedName name="_xlnm.Print_Area" localSheetId="7">'Project Activities'!$A$1:$A$27</definedName>
    <definedName name="_xlnm.Print_Area" localSheetId="6">'Project Objectives'!$A$1:$A$27</definedName>
    <definedName name="_xlnm.Print_Area" localSheetId="4">'Агрегация данных'!$A$1:$B$23</definedName>
    <definedName name="_xlnm.Print_Area" localSheetId="1">'Задачи проекта'!$A$1:$A$27</definedName>
    <definedName name="_xlnm.Print_Area" localSheetId="2">Мероприятия!$A$1:$A$27</definedName>
    <definedName name="_xlnm.Print_Area" localSheetId="0">'Общие сведения'!$A$1:$B$25</definedName>
    <definedName name="_xlnm.Print_Area" localSheetId="3">'Ожидаемые результаты'!$A$1:$A$27</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2" i="1" l="1"/>
  <c r="B19" i="7"/>
</calcChain>
</file>

<file path=xl/sharedStrings.xml><?xml version="1.0" encoding="utf-8"?>
<sst xmlns="http://schemas.openxmlformats.org/spreadsheetml/2006/main" count="187" uniqueCount="122">
  <si>
    <t>Гуманитарная заявка</t>
  </si>
  <si>
    <t>Наименование госоргана (организации)</t>
  </si>
  <si>
    <t>УНП госоргана (организации)</t>
  </si>
  <si>
    <t>Количество поступлений (план)</t>
  </si>
  <si>
    <t>Софинансирование</t>
  </si>
  <si>
    <t>Валюта</t>
  </si>
  <si>
    <t>Общая стоимость проекта</t>
  </si>
  <si>
    <t>Цель проекта</t>
  </si>
  <si>
    <t>Целевая группа</t>
  </si>
  <si>
    <t>Место реализации проекта</t>
  </si>
  <si>
    <t>Ожидаемые результаты:</t>
  </si>
  <si>
    <t>Название проекта</t>
  </si>
  <si>
    <t>Продолжительность проекта, лет</t>
  </si>
  <si>
    <t>Организация-заявитель, предлагающая проект</t>
  </si>
  <si>
    <t>Название</t>
  </si>
  <si>
    <t>Адрес</t>
  </si>
  <si>
    <t>ФИО ответственного лица</t>
  </si>
  <si>
    <t>Должность ответственного лица</t>
  </si>
  <si>
    <t>УНП</t>
  </si>
  <si>
    <t>Контактные данные для связи</t>
  </si>
  <si>
    <t>Обоснование проблемы с учетом исходной ситуации в регионе реализации проекта</t>
  </si>
  <si>
    <t>Краткое содержание (суть) проекта</t>
  </si>
  <si>
    <t>Задачи, планируемые к выполнению в рамках реализации проекта:</t>
  </si>
  <si>
    <t>Финансирование проекта</t>
  </si>
  <si>
    <t>Средства донора</t>
  </si>
  <si>
    <t>Дальнейшая деятельность по окончании проекта</t>
  </si>
  <si>
    <t>Краткое описание мероприятий в рамках проекта:</t>
  </si>
  <si>
    <t>The project title</t>
  </si>
  <si>
    <t>The Project duration, years</t>
  </si>
  <si>
    <t>The Target group</t>
  </si>
  <si>
    <t>Description of project activities:</t>
  </si>
  <si>
    <t>Donor funds</t>
  </si>
  <si>
    <t>Co-financing</t>
  </si>
  <si>
    <t>Total</t>
  </si>
  <si>
    <t>Total project funding</t>
  </si>
  <si>
    <t>Planned number of trenches</t>
  </si>
  <si>
    <t>Position of the contact person</t>
  </si>
  <si>
    <t>Address</t>
  </si>
  <si>
    <t>Further activities at the end of the project</t>
  </si>
  <si>
    <t>Currency</t>
  </si>
  <si>
    <t>Project Summary</t>
  </si>
  <si>
    <t>Project Aim</t>
  </si>
  <si>
    <t>The envisaged objectives during the project work:</t>
  </si>
  <si>
    <t>Expected Result:</t>
  </si>
  <si>
    <t>Justification of the problem taking into account the baseline situation in the project region</t>
  </si>
  <si>
    <t>Place of project realisation</t>
  </si>
  <si>
    <t>Contact details for liaison</t>
  </si>
  <si>
    <t>Applicant organisation proposing the project</t>
  </si>
  <si>
    <t>Organisation name</t>
  </si>
  <si>
    <t>Справочник валют</t>
  </si>
  <si>
    <t>USD</t>
  </si>
  <si>
    <t>EUR</t>
  </si>
  <si>
    <t>GBP</t>
  </si>
  <si>
    <t>BYN</t>
  </si>
  <si>
    <t>CNY</t>
  </si>
  <si>
    <t>RUB</t>
  </si>
  <si>
    <t>CHF</t>
  </si>
  <si>
    <t>Швейцарский франк</t>
  </si>
  <si>
    <t>Фунт стерлингов</t>
  </si>
  <si>
    <t>Российский рубль</t>
  </si>
  <si>
    <t>Китайский юань</t>
  </si>
  <si>
    <t>Евро</t>
  </si>
  <si>
    <t>Доллар США</t>
  </si>
  <si>
    <t>Белорусский рубль</t>
  </si>
  <si>
    <t>Задачи, планируемые к выполнению в рамках реализации проекта</t>
  </si>
  <si>
    <t>Краткое описание мероприятий в рамках проекта</t>
  </si>
  <si>
    <t>Ожидаемые результаты</t>
  </si>
  <si>
    <t>Заявка на гуманитарный проект</t>
  </si>
  <si>
    <t>Expected Result</t>
  </si>
  <si>
    <t>Description of project activities</t>
  </si>
  <si>
    <t>The envisaged objectives during the project work</t>
  </si>
  <si>
    <t>Humanitarian project application</t>
  </si>
  <si>
    <t>Name, surname of the contact person</t>
  </si>
  <si>
    <t>Занятие традиционными ремеслами как социальная адаптация и интеграция беженцев, включая детей с особенностями психофизического развития</t>
  </si>
  <si>
    <t>г. Гродно, ул. Реймонта, 12</t>
  </si>
  <si>
    <t>Чикун Марина Генриховна</t>
  </si>
  <si>
    <t>заведующая филиалом «Центр ремесел «Наследие»</t>
  </si>
  <si>
    <t>+375295864895, chikun74@mail.ru</t>
  </si>
  <si>
    <t>беженцы (дети и взрослые), дети с особенностями психофизического развития.</t>
  </si>
  <si>
    <t>Гродненская область, г. Гродно.</t>
  </si>
  <si>
    <t xml:space="preserve">Интеграция беженцев, а также детей с особенностями психофизического развития в местное сообщество для дальнейшей социализации и реализации себя в предпринимательской деятельности. </t>
  </si>
  <si>
    <t>в долларах США</t>
  </si>
  <si>
    <t>Обучить ремеслу с возможностью дальнейшего профессионального самоопределения беженцев, а также детей с особенностями психофизического развития</t>
  </si>
  <si>
    <t>Отсутствие оборудования для обучения населения традиционным ремёслам, возможности популяризации традиционных ремёсел среди населения</t>
  </si>
  <si>
    <t xml:space="preserve">Популяризация традиционеных ремёсел среди различных категорий населения с возможностью бесплатного обучения </t>
  </si>
  <si>
    <t>Traditional handicrafts activities as social adaptation and integration of refugees, including children with special needs in psychophysical development</t>
  </si>
  <si>
    <t>Grodno regional organization of the Belarusian Red Cross Society, state institution "Grodno city culture center", branch «Craft Center «Heritage».</t>
  </si>
  <si>
    <t>Grodno, 12 Reymont street</t>
  </si>
  <si>
    <t>Head of branch «Craft Center «Heritage»</t>
  </si>
  <si>
    <t>Chikun Marina</t>
  </si>
  <si>
    <t>refugees (children and adults), children with special needs in psychophysical development</t>
  </si>
  <si>
    <t>Grodno region/Grodno city</t>
  </si>
  <si>
    <t>The lack of equipment for teaching traditional crafts to the population, the possibility of popularizing traditional crafts among the population</t>
  </si>
  <si>
    <t>Integration of refugees, as well as children with special needs of psychophysical development into the local community for further socialization and self-realization in business activities</t>
  </si>
  <si>
    <t>To teach a craft with the possibility of further professional self-determination of refugees, as well as children with special psychological and physical development</t>
  </si>
  <si>
    <t>Popularization of traditional crafts among various categories of the population with the possibility of free education</t>
  </si>
  <si>
    <t>1) practical psychological assistance to refugees, as well as children with special needs in psychophysical development, for further successful self-realization in the local community;</t>
  </si>
  <si>
    <t>2) equipping premises and organizing space for conducting workshops on teaching traditional crafts by Craft Center «Heritage» of the state institution "Grodno city culture center" and for conducting practical psychological exercises for refugee children, including children with special needs in psychophysical development by Grodno regional organization of the Belarusian Red Cross Society;</t>
  </si>
  <si>
    <t>3) sociocultural integration of refugees, as well as children with special needs in psychophysical development, including self-realization, mastering of traditional craft techniques, organization of the final exhibition of the participants’ works in order to demonstrate the results of their activities for subsequent employment and to realize themselves as entrepreneurs.</t>
  </si>
  <si>
    <t>Within the framework of the project, it is planned to purchase the necessary equipment and materials for conducting classes and master classes in traditional crafts (ceramics, felting wool, weaving, knitting, artistic leather processing), which will allow the adult population from the refugee category to acquire skills and learn crafts with the opportunity for further professional self-determination. For refugee children, this is an opportunity to visit the studios of the Craft Center «Heritage» for free. To conduct master classes for children with special needs in psychophysical development, it is planned to adapt the available facilities in order to make them more suitable and comfortable</t>
  </si>
  <si>
    <t>In order to attract more participants, it is planned to carry out informing procedures on a regular basis with the aim of forming new groups from the category of refugees and children with special needs in psychophysical development</t>
  </si>
  <si>
    <t>Based on the results of the training, quarterly thematic, possibly personal exhibitions of the works of studio participants will be held</t>
  </si>
  <si>
    <t>It is planned to hold a joint workshop with entrepreneurs and craftsmen on the issues of integration and professional self-determination of project participants</t>
  </si>
  <si>
    <t>Organization of a festive event on the occasion of the opening of the exhibition of works by children with disabilities, refugees, including visiting the expositions of the Craft Center «Heritage», master classes with the invitation of masters from other regions</t>
  </si>
  <si>
    <t>Conducting classes and master classes on the purchased equipment, which will allow the adult population from the refugee category to gain skills, learn a craft with the possibility of further professional self-determination</t>
  </si>
  <si>
    <t>1) practical psychological assistance to refugees, as well as children with special needs in psychophysical development, for further successful self-realization in the local community;; 2) equipping premises and organizing space for conducting workshops on teaching traditional crafts by Craft Center «Heritage» of the state institution "Grodno city culture center" and for conducting practical psychological exercises for refugee children, including children with special needs in psychophysical development by Grodno regional organization of the Belarusian Red Cross Society;; 3) sociocultural integration of refugees, as well as children with special needs in psychophysical development, including self-realization, mastering of traditional craft techniques, organization of the final exhibition of the participants’ works in order to demonstrate the results of their activities for subsequent employment and to realize themselves as entrepreneurs.</t>
  </si>
  <si>
    <t>Within the framework of the project, it is planned to purchase the necessary equipment and materials for conducting classes and master classes in traditional crafts (ceramics, felting wool, weaving, knitting, artistic leather processing), which will allow the adult population from the refugee category to acquire skills and learn crafts with the opportunity for further professional self-determination. For refugee children, this is an opportunity to visit the studios of the Craft Center «Heritage» for free. To conduct master classes for children with special needs in psychophysical development, it is planned to adapt the available facilities in order to make them more suitable and comfortable; In order to attract more participants, it is planned to carry out informing procedures on a regular basis with the aim of forming new groups from the category of refugees and children with special needs in psychophysical development; Based on the results of the training, quarterly thematic, possibly personal exhibitions of the works of studio participants will be held; It is planned to hold a joint workshop with entrepreneurs and craftsmen on the issues of integration and professional self-determination of project participants; Organization of a festive event on the occasion of the opening of the exhibition of works by children with disabilities, refugees, including visiting the expositions of the Craft Center «Heritage», master classes with the invitation of masters from other regions</t>
  </si>
  <si>
    <t>Занятие традиционными ремеслами как социальная адаптация и интеграция  детей с особенностями психофизического развития</t>
  </si>
  <si>
    <t xml:space="preserve"> Дети с особенностями психофизического развития.</t>
  </si>
  <si>
    <t>Отсутствие оборудования для обучения детей с психофизическими особенностями традиционным ремёслам, возможности популяризации традиционных ремёсел среди населения</t>
  </si>
  <si>
    <t>Интеграция детей с особенностями психофизического развития  для дальнейшей социализации и реализации себя в предпринимательской деятельности</t>
  </si>
  <si>
    <t>Обучить ремеслу с возможностью дальнейшего профессионального самоопределения  детей с особенностями психофизического развития</t>
  </si>
  <si>
    <t>1) практическая психологическая помощь детям с особенностями психофизического развития для дальнейшей успешной самореализации в местном сообществе;</t>
  </si>
  <si>
    <t>3) социокультурная интеграция детей с особенностями психофизического развития, включающая в себя самореализацию, освоение техник традиционных ремесел, организацию финальной выставки работ участников с целью дальнейшей демонстрации результата деятельности для последующего трудоустройства и реализации себя в качестве предпринимателей.</t>
  </si>
  <si>
    <t xml:space="preserve">1.В рамках реализации проекта планируется приобретение необходимого оборудования и материалов для проведения занятий и мастер-классов по традиционным ремеслам (керамика, валяние з шерсти, ткачество, вязание, художественная обработка кожи), что позволит детям с особенностями психофизического развития получить навыки, обучиться ремеслу с возможностью дальнейшего профессионального самоопределения. Для детей - это возможность бесплатного посещения студий Центра ремесел «Наследие». Для проведения мастер-классов с детьми с особенностями психофизического развития планируется адаптировать имеющиеся помещения для комфортного в них нахождения.
2.Для привлечения большего количества участников планируется осуществлять постоянное информирование с целью формирования новых групп детей с особенностями психофизического развития.
3.По результатам обучения будут проводиться ежеквартальные тематические, возможно и персональные выставки работ участников студий. 
4.Запланировано проведение совместного воркшопа с предпринимателями и ремесленниками по вопросам интеграции и профессионального самоопределения участников проекта.
5.Организация торжественного мероприятия по случаю открытия отчетной выставки работ детей с ограниченными возможностями,  включая посещение экспозиций Центра ремесел «Наследие», мастер-классов с приглашением мастеров из других регионов.
</t>
  </si>
  <si>
    <t>Проведение занятий и мастер-классов на приобретённом оборудовании, что позволит  детям с особенностями психофизического развития получить навыки, обучиться ремеслу с возможностью дальнейшего профессионального самоопределения.</t>
  </si>
  <si>
    <t>Гродненское областное отделение Республиканского общественного объединения «Белорусский детский фонд», государственное учреждение «Гродненский городской центр культуры», филиал «Центр ремесел «Наследие».</t>
  </si>
  <si>
    <t xml:space="preserve">1) практическая психологическая помощь детям с особенностями психофизического развития для дальнейшей успешной самореализации в местном сообществе;
2) оборудование помещений и организация пространства для проведения мастер-классов по обучению традиционным ремеслам на базе филиала «Центр ремесел «Наследие» государственного учреждения «Гродненский городской центр культуры» и для проведения практических психологических занятий с детьми с особенностями психофизического развития на базе Гродненское областное отделение Республиканского общественного объединения «Белорусский детский фонд»;
 3) социокультурная интеграция детей с особенностями психофизического развития, включающая в себя самореализацию, освоение техник традиционных ремесел, организацию финальной выставки работ участников с целью дальнейшей демонстрации результата деятельности для последующего трудоустройства и реализации себя в качестве предпринимателей.
</t>
  </si>
  <si>
    <t>1.В рамках реализации проекта планируется приобретение необходимого оборудования и материалов для проведения занятий и мастер-классов по традиционным ремеслам (керамика, валяние з шерсти, ткачество, вязание, художественная обработка кожи), что позволит детям с особенностями психофизического развития получить навыки, обучиться ремеслу с возможностью дальнейшего профессионального самоопределения. Для детей - это возможность бесплатного посещения студий Центра ремесел «Наследие». Для проведения мастер-классов с детьми с особенностями психофизического развития планируется адаптировать имеющиеся помещения для комфортного в них нахождения.
2.Для привлечения большего количества участников планируется осуществлять постоянное информирование с целью формирования новых групп детей с особенностями психофизического развития. 
3.По результатам обучения будут проводиться ежеквартальные тематические, возможно и персональные выставки работ участников студий. 
4.Запланировано проведение совместного воркшопа с предпринимателями и ремесленниками по вопросам интеграции и профессионального самоопределения участников проекта.
5.Организация торжественного мероприятия по случаю открытия отчетной выставки работ детей с ограниченными возможностями, включая посещение экспозиций Центра ремесел «Наследие», мастер-классов с приглашением мастеров из других регионов.</t>
  </si>
  <si>
    <t>Проведение занятий и мастер-классов на приобретённом оборудовании, что позволит  получить навыки, обучиться ремеслу с возможностью дальнейшего профессионального самоопределения.</t>
  </si>
  <si>
    <t xml:space="preserve"> государственное учреждение «Гродненский городской центр культуры», филиал «Центр ремесел «Наследие», Гродненское областное отделение Республиканского общественного объединения «Белорусский детский фонд»</t>
  </si>
  <si>
    <t xml:space="preserve">2) оборудование помещений и организация пространства для проведения мастер-классов по обучению традиционным ремеслам на базе филиала «Центр ремесел «Наследие» государственного учреждения «Гродненский городской центр культуры» и для проведения практических психологических занятий с детьми с особенностями психофизического развития на базе Гродненское областное отделение Республиканского общественного объединения «Белорусский детский фонд»;особенностями психофизического развития на базе Гродненское областное отделение Республиканского общественного объединения «Белорусский детский фонд»;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</si>
</sst>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B_r_-;\-* #,##0.00\ _B_r_-;_-* &quot;-&quot;??\ _B_r_-;_-@_-"/>
  </numFmts>
  <fonts count="12" x14ac:knownFonts="1">
    <font>
      <sz val="11"/>
      <color theme="1"/>
      <name val="Calibri"/>
      <family val="2"/>
      <scheme val="minor"/>
    </font>
    <font>
      <sz val="11"/>
      <color theme="1"/>
      <name val="Calibri"/>
      <family val="2"/>
      <scheme val="minor"/>
    </font>
    <font>
      <sz val="16"/>
      <color theme="1"/>
      <name val="Times New Roman"/>
      <family val="1"/>
      <charset val="204"/>
    </font>
    <font>
      <b/>
      <sz val="16"/>
      <color theme="1"/>
      <name val="Times New Roman"/>
      <family val="1"/>
      <charset val="204"/>
    </font>
    <font>
      <b/>
      <sz val="16"/>
      <color rgb="FF222222"/>
      <name val="Times New Roman"/>
      <family val="1"/>
      <charset val="204"/>
    </font>
    <font>
      <b/>
      <sz val="20"/>
      <color theme="1"/>
      <name val="Times New Roman"/>
      <family val="1"/>
      <charset val="204"/>
    </font>
    <font>
      <sz val="16"/>
      <color theme="1"/>
      <name val="Calibri"/>
      <family val="2"/>
      <scheme val="minor"/>
    </font>
    <font>
      <sz val="16"/>
      <name val="Times New Roman"/>
      <family val="1"/>
      <charset val="204"/>
    </font>
    <font>
      <sz val="11"/>
      <color rgb="FF222222"/>
      <name val="Arial"/>
      <family val="2"/>
      <charset val="204"/>
    </font>
    <font>
      <sz val="16"/>
      <color rgb="FF222222"/>
      <name val="Times New Roman"/>
      <family val="1"/>
      <charset val="204"/>
    </font>
    <font>
      <sz val="16"/>
      <color rgb="FF000000"/>
      <name val="Times New Roman"/>
      <family val="1"/>
      <charset val="204"/>
    </font>
    <font>
      <sz val="12"/>
      <color theme="1"/>
      <name val="Times New Roman"/>
      <family val="1"/>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thick">
        <color indexed="64"/>
      </bottom>
      <diagonal/>
    </border>
  </borders>
  <cellStyleXfs count="2">
    <xf numFmtId="0" fontId="0" fillId="0" borderId="0"/>
    <xf numFmtId="43" fontId="1" fillId="0" borderId="0" applyFont="0" applyFill="0" applyBorder="0" applyAlignment="0" applyProtection="0"/>
  </cellStyleXfs>
  <cellXfs count="64">
    <xf numFmtId="0" fontId="0" fillId="0" borderId="0" xfId="0"/>
    <xf numFmtId="0" fontId="2" fillId="0" borderId="0" xfId="0" applyFont="1"/>
    <xf numFmtId="0" fontId="2" fillId="0" borderId="0" xfId="0" applyFont="1" applyAlignment="1">
      <alignment horizontal="left"/>
    </xf>
    <xf numFmtId="0" fontId="2" fillId="0" borderId="0" xfId="0" applyFont="1" applyBorder="1" applyAlignment="1">
      <alignment wrapText="1"/>
    </xf>
    <xf numFmtId="0" fontId="2" fillId="0" borderId="0" xfId="0" applyFont="1" applyBorder="1" applyAlignment="1"/>
    <xf numFmtId="0" fontId="2" fillId="0" borderId="0" xfId="0" applyFont="1" applyBorder="1" applyAlignment="1">
      <alignment horizontal="left"/>
    </xf>
    <xf numFmtId="0" fontId="2" fillId="0" borderId="0" xfId="0" applyFont="1" applyAlignment="1">
      <alignment vertical="top" wrapText="1"/>
    </xf>
    <xf numFmtId="0" fontId="2" fillId="0" borderId="3" xfId="0" applyFont="1" applyBorder="1" applyAlignment="1">
      <alignment vertical="top" wrapText="1"/>
    </xf>
    <xf numFmtId="0" fontId="6" fillId="0" borderId="0" xfId="0" applyFont="1"/>
    <xf numFmtId="0" fontId="4" fillId="0" borderId="2" xfId="0" applyFont="1" applyFill="1" applyBorder="1" applyAlignment="1">
      <alignment vertical="top" wrapText="1"/>
    </xf>
    <xf numFmtId="49" fontId="2" fillId="0" borderId="1" xfId="0" applyNumberFormat="1" applyFont="1" applyFill="1" applyBorder="1" applyAlignment="1">
      <alignment vertical="top" wrapText="1"/>
    </xf>
    <xf numFmtId="0" fontId="2" fillId="0" borderId="1" xfId="0" applyFont="1" applyFill="1" applyBorder="1" applyAlignment="1">
      <alignment horizontal="left" vertical="top" wrapText="1"/>
    </xf>
    <xf numFmtId="0" fontId="3" fillId="0" borderId="2" xfId="0" applyFont="1" applyFill="1" applyBorder="1" applyAlignment="1">
      <alignment vertical="top" wrapText="1"/>
    </xf>
    <xf numFmtId="0" fontId="3" fillId="0" borderId="2" xfId="0" applyFont="1" applyFill="1" applyBorder="1" applyAlignment="1">
      <alignment horizontal="left" vertical="top" wrapText="1" indent="2"/>
    </xf>
    <xf numFmtId="0" fontId="3" fillId="0" borderId="1" xfId="0" applyFont="1" applyFill="1" applyBorder="1" applyAlignment="1">
      <alignment horizontal="left" vertical="top" wrapText="1" indent="2"/>
    </xf>
    <xf numFmtId="0" fontId="2" fillId="0" borderId="1" xfId="0" applyFont="1" applyFill="1" applyBorder="1" applyAlignment="1">
      <alignment vertical="top" wrapText="1"/>
    </xf>
    <xf numFmtId="0" fontId="2" fillId="0" borderId="2" xfId="0" applyFont="1" applyFill="1" applyBorder="1" applyAlignment="1">
      <alignment horizontal="left" vertical="top" wrapText="1" indent="2"/>
    </xf>
    <xf numFmtId="2" fontId="2" fillId="0" borderId="1" xfId="1" applyNumberFormat="1" applyFont="1" applyFill="1" applyBorder="1" applyAlignment="1">
      <alignment horizontal="left" vertical="top" wrapText="1"/>
    </xf>
    <xf numFmtId="0" fontId="2" fillId="0" borderId="0" xfId="0" applyFont="1" applyFill="1" applyAlignment="1">
      <alignment vertical="top" wrapText="1"/>
    </xf>
    <xf numFmtId="2" fontId="2" fillId="0" borderId="1" xfId="1" applyNumberFormat="1" applyFont="1" applyFill="1" applyBorder="1" applyAlignment="1" applyProtection="1">
      <alignment horizontal="left" vertical="top" wrapText="1"/>
      <protection hidden="1"/>
    </xf>
    <xf numFmtId="49" fontId="2" fillId="0" borderId="1" xfId="0" applyNumberFormat="1" applyFont="1" applyFill="1" applyBorder="1" applyAlignment="1" applyProtection="1">
      <alignment vertical="top" wrapText="1"/>
      <protection locked="0"/>
    </xf>
    <xf numFmtId="0" fontId="2" fillId="0" borderId="1" xfId="0" applyFont="1" applyFill="1" applyBorder="1" applyAlignment="1" applyProtection="1">
      <alignment horizontal="left" vertical="top" wrapText="1"/>
      <protection locked="0"/>
    </xf>
    <xf numFmtId="0" fontId="3" fillId="0" borderId="0" xfId="0" applyFont="1" applyBorder="1" applyAlignment="1"/>
    <xf numFmtId="0" fontId="2" fillId="0" borderId="0" xfId="0" applyFont="1" applyProtection="1">
      <protection locked="0"/>
    </xf>
    <xf numFmtId="0" fontId="6" fillId="0" borderId="0" xfId="0" applyFont="1" applyProtection="1">
      <protection locked="0"/>
    </xf>
    <xf numFmtId="0" fontId="2" fillId="0" borderId="0" xfId="0" applyFont="1" applyAlignment="1" applyProtection="1">
      <alignment horizontal="left"/>
      <protection locked="0"/>
    </xf>
    <xf numFmtId="0" fontId="2" fillId="0" borderId="1" xfId="0" applyFont="1" applyFill="1" applyBorder="1" applyAlignment="1" applyProtection="1">
      <alignment vertical="top" wrapText="1"/>
      <protection locked="0"/>
    </xf>
    <xf numFmtId="49" fontId="7" fillId="0" borderId="1" xfId="0" applyNumberFormat="1" applyFont="1" applyFill="1" applyBorder="1" applyAlignment="1" applyProtection="1">
      <alignment vertical="top" wrapText="1"/>
      <protection locked="0"/>
    </xf>
    <xf numFmtId="49" fontId="2" fillId="0" borderId="0" xfId="0" applyNumberFormat="1" applyFont="1" applyProtection="1">
      <protection locked="0"/>
    </xf>
    <xf numFmtId="2" fontId="2" fillId="0" borderId="1" xfId="1" applyNumberFormat="1" applyFont="1" applyFill="1" applyBorder="1" applyAlignment="1" applyProtection="1">
      <alignment horizontal="left" vertical="top" wrapText="1"/>
      <protection locked="0"/>
    </xf>
    <xf numFmtId="0" fontId="2" fillId="0" borderId="0" xfId="0" applyFont="1" applyBorder="1" applyAlignment="1" applyProtection="1">
      <alignment wrapText="1"/>
      <protection locked="0" hidden="1"/>
    </xf>
    <xf numFmtId="0" fontId="8" fillId="0" borderId="0" xfId="0" applyFont="1"/>
    <xf numFmtId="0" fontId="2" fillId="0" borderId="0" xfId="0" applyFont="1" applyAlignment="1">
      <alignment wrapText="1"/>
    </xf>
    <xf numFmtId="0" fontId="9" fillId="0" borderId="1" xfId="0" applyFont="1" applyFill="1" applyBorder="1" applyAlignment="1">
      <alignment vertical="top" wrapText="1"/>
    </xf>
    <xf numFmtId="49" fontId="2" fillId="0" borderId="1" xfId="0" applyNumberFormat="1" applyFont="1" applyFill="1" applyBorder="1" applyAlignment="1" applyProtection="1">
      <alignment horizontal="left" vertical="top" wrapText="1"/>
      <protection locked="0"/>
    </xf>
    <xf numFmtId="49" fontId="2" fillId="0" borderId="1" xfId="0" applyNumberFormat="1" applyFont="1" applyFill="1" applyBorder="1" applyAlignment="1">
      <alignment horizontal="left" vertical="top" wrapText="1"/>
    </xf>
    <xf numFmtId="49" fontId="2" fillId="0" borderId="1" xfId="1" applyNumberFormat="1" applyFont="1" applyFill="1" applyBorder="1" applyAlignment="1" applyProtection="1">
      <alignment horizontal="left" vertical="top" wrapText="1"/>
      <protection hidden="1"/>
    </xf>
    <xf numFmtId="49" fontId="2" fillId="0" borderId="1" xfId="1" applyNumberFormat="1" applyFont="1" applyFill="1" applyBorder="1" applyAlignment="1">
      <alignment horizontal="left" vertical="top" wrapText="1"/>
    </xf>
    <xf numFmtId="0" fontId="2" fillId="0" borderId="0" xfId="0" applyFont="1" applyAlignment="1">
      <alignment horizontal="left" wrapText="1"/>
    </xf>
    <xf numFmtId="0" fontId="2" fillId="0" borderId="1" xfId="0" applyFont="1" applyBorder="1" applyAlignment="1">
      <alignment horizontal="left" vertical="top" wrapText="1"/>
    </xf>
    <xf numFmtId="49" fontId="2" fillId="0" borderId="1" xfId="0" applyNumberFormat="1" applyFont="1" applyBorder="1" applyAlignment="1" applyProtection="1">
      <alignment vertical="top" wrapText="1"/>
    </xf>
    <xf numFmtId="0" fontId="2" fillId="0" borderId="1" xfId="0" applyFont="1" applyBorder="1" applyAlignment="1" applyProtection="1">
      <alignment vertical="top" wrapText="1"/>
    </xf>
    <xf numFmtId="49" fontId="2" fillId="0" borderId="0" xfId="0" applyNumberFormat="1" applyFont="1" applyBorder="1" applyAlignment="1" applyProtection="1">
      <protection locked="0"/>
    </xf>
    <xf numFmtId="49" fontId="3" fillId="0" borderId="5" xfId="0" applyNumberFormat="1" applyFont="1" applyBorder="1" applyAlignment="1" applyProtection="1"/>
    <xf numFmtId="0" fontId="2" fillId="0" borderId="0" xfId="0" applyFont="1" applyBorder="1" applyAlignment="1" applyProtection="1">
      <protection locked="0"/>
    </xf>
    <xf numFmtId="0" fontId="2" fillId="0" borderId="0" xfId="0" applyFont="1" applyBorder="1" applyProtection="1">
      <protection locked="0"/>
    </xf>
    <xf numFmtId="0" fontId="6" fillId="0" borderId="0" xfId="0" applyFont="1" applyBorder="1" applyProtection="1">
      <protection locked="0"/>
    </xf>
    <xf numFmtId="0" fontId="3" fillId="0" borderId="5" xfId="0" applyFont="1" applyBorder="1" applyAlignment="1" applyProtection="1"/>
    <xf numFmtId="49" fontId="2" fillId="0" borderId="0" xfId="0" applyNumberFormat="1" applyFont="1" applyBorder="1" applyAlignment="1" applyProtection="1">
      <alignment horizontal="left"/>
      <protection locked="0"/>
    </xf>
    <xf numFmtId="0" fontId="2" fillId="0" borderId="0" xfId="0" applyFont="1" applyBorder="1" applyAlignment="1" applyProtection="1">
      <alignment horizontal="left"/>
      <protection locked="0"/>
    </xf>
    <xf numFmtId="0" fontId="10" fillId="0" borderId="1" xfId="0" applyFont="1" applyBorder="1" applyAlignment="1">
      <alignment horizontal="left" vertical="top" wrapText="1"/>
    </xf>
    <xf numFmtId="0" fontId="2" fillId="0" borderId="1" xfId="0" applyFont="1" applyBorder="1" applyAlignment="1">
      <alignment horizontal="left" vertical="top"/>
    </xf>
    <xf numFmtId="0" fontId="2" fillId="0" borderId="0" xfId="0" applyFont="1" applyAlignment="1">
      <alignment horizontal="left" vertical="top"/>
    </xf>
    <xf numFmtId="3" fontId="11" fillId="0" borderId="0" xfId="0" applyNumberFormat="1" applyFont="1"/>
    <xf numFmtId="49" fontId="2" fillId="0" borderId="0" xfId="0" applyNumberFormat="1" applyFont="1" applyAlignment="1" applyProtection="1">
      <alignment wrapText="1"/>
      <protection locked="0"/>
    </xf>
    <xf numFmtId="0" fontId="2" fillId="0" borderId="0" xfId="0" applyFont="1" applyBorder="1" applyAlignment="1" applyProtection="1">
      <alignment wrapText="1"/>
      <protection locked="0"/>
    </xf>
    <xf numFmtId="0" fontId="5" fillId="0" borderId="0" xfId="0" applyFont="1" applyAlignment="1">
      <alignment horizontal="left" vertical="top" wrapText="1"/>
    </xf>
    <xf numFmtId="0" fontId="2" fillId="0" borderId="2" xfId="0" applyFont="1" applyFill="1" applyBorder="1" applyAlignment="1">
      <alignment horizontal="left" wrapText="1"/>
    </xf>
    <xf numFmtId="0" fontId="2" fillId="0" borderId="4" xfId="0" applyFont="1" applyFill="1" applyBorder="1" applyAlignment="1">
      <alignment horizontal="left" wrapText="1"/>
    </xf>
    <xf numFmtId="0" fontId="2" fillId="0" borderId="2" xfId="0" applyFont="1" applyFill="1" applyBorder="1" applyAlignment="1">
      <alignment vertical="top" wrapText="1"/>
    </xf>
    <xf numFmtId="0" fontId="2" fillId="0" borderId="4" xfId="0" applyFont="1" applyFill="1" applyBorder="1" applyAlignment="1">
      <alignment vertical="top" wrapText="1"/>
    </xf>
    <xf numFmtId="0" fontId="5" fillId="0" borderId="3" xfId="0" applyFont="1" applyBorder="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left"/>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587375</xdr:colOff>
      <xdr:row>1</xdr:row>
      <xdr:rowOff>365125</xdr:rowOff>
    </xdr:from>
    <xdr:to>
      <xdr:col>3</xdr:col>
      <xdr:colOff>952500</xdr:colOff>
      <xdr:row>2</xdr:row>
      <xdr:rowOff>127000</xdr:rowOff>
    </xdr:to>
    <xdr:sp macro="" textlink="">
      <xdr:nvSpPr>
        <xdr:cNvPr id="3" name="TextBox 2">
          <a:extLst>
            <a:ext uri="{FF2B5EF4-FFF2-40B4-BE49-F238E27FC236}">
              <a16:creationId xmlns="" xmlns:a16="http://schemas.microsoft.com/office/drawing/2014/main" id="{00000000-0008-0000-0400-000003000000}"/>
            </a:ext>
          </a:extLst>
        </xdr:cNvPr>
        <xdr:cNvSpPr txBox="1"/>
      </xdr:nvSpPr>
      <xdr:spPr>
        <a:xfrm>
          <a:off x="9890125" y="1444625"/>
          <a:ext cx="968375" cy="269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200" b="1">
              <a:solidFill>
                <a:schemeClr val="bg1"/>
              </a:solidFill>
              <a:latin typeface="Times New Roman" panose="02020603050405020304" pitchFamily="18" charset="0"/>
              <a:cs typeface="Times New Roman" panose="02020603050405020304" pitchFamily="18" charset="0"/>
            </a:rPr>
            <a:t>Обновить</a:t>
          </a:r>
          <a:endParaRPr lang="en-US" sz="12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xdr:from>
      <xdr:col>2</xdr:col>
      <xdr:colOff>438150</xdr:colOff>
      <xdr:row>1</xdr:row>
      <xdr:rowOff>152399</xdr:rowOff>
    </xdr:from>
    <xdr:to>
      <xdr:col>3</xdr:col>
      <xdr:colOff>901700</xdr:colOff>
      <xdr:row>2</xdr:row>
      <xdr:rowOff>374650</xdr:rowOff>
    </xdr:to>
    <xdr:sp macro="[0]!ЗаполнитьАгрегацию" textlink="">
      <xdr:nvSpPr>
        <xdr:cNvPr id="2" name="Штриховая стрелка вправо 1">
          <a:extLst>
            <a:ext uri="{FF2B5EF4-FFF2-40B4-BE49-F238E27FC236}">
              <a16:creationId xmlns="" xmlns:a16="http://schemas.microsoft.com/office/drawing/2014/main" id="{00000000-0008-0000-0400-000002000000}"/>
            </a:ext>
          </a:extLst>
        </xdr:cNvPr>
        <xdr:cNvSpPr/>
      </xdr:nvSpPr>
      <xdr:spPr>
        <a:xfrm flipH="1">
          <a:off x="9782175" y="1238249"/>
          <a:ext cx="1073150" cy="736601"/>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softEdge rad="12700"/>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600">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590550</xdr:colOff>
      <xdr:row>1</xdr:row>
      <xdr:rowOff>361950</xdr:rowOff>
    </xdr:from>
    <xdr:ext cx="835100" cy="280205"/>
    <xdr:sp macro="" textlink="">
      <xdr:nvSpPr>
        <xdr:cNvPr id="5" name="TextBox 4">
          <a:extLst>
            <a:ext uri="{FF2B5EF4-FFF2-40B4-BE49-F238E27FC236}">
              <a16:creationId xmlns="" xmlns:a16="http://schemas.microsoft.com/office/drawing/2014/main" id="{00000000-0008-0000-0900-000005000000}"/>
            </a:ext>
          </a:extLst>
        </xdr:cNvPr>
        <xdr:cNvSpPr txBox="1"/>
      </xdr:nvSpPr>
      <xdr:spPr>
        <a:xfrm>
          <a:off x="9934575" y="1447800"/>
          <a:ext cx="83510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ru-RU" sz="1200" b="1">
              <a:solidFill>
                <a:schemeClr val="bg1"/>
              </a:solidFill>
            </a:rPr>
            <a:t>Обновить</a:t>
          </a:r>
          <a:endParaRPr lang="en-US" sz="1200" b="1">
            <a:solidFill>
              <a:schemeClr val="bg1"/>
            </a:solidFill>
          </a:endParaRPr>
        </a:p>
      </xdr:txBody>
    </xdr:sp>
    <xdr:clientData/>
  </xdr:oneCellAnchor>
  <xdr:twoCellAnchor>
    <xdr:from>
      <xdr:col>2</xdr:col>
      <xdr:colOff>447675</xdr:colOff>
      <xdr:row>1</xdr:row>
      <xdr:rowOff>152399</xdr:rowOff>
    </xdr:from>
    <xdr:to>
      <xdr:col>4</xdr:col>
      <xdr:colOff>294151</xdr:colOff>
      <xdr:row>2</xdr:row>
      <xdr:rowOff>371473</xdr:rowOff>
    </xdr:to>
    <xdr:sp macro="[0]!CreateAggregation" textlink="">
      <xdr:nvSpPr>
        <xdr:cNvPr id="4" name="Штриховая стрелка вправо 3">
          <a:extLst>
            <a:ext uri="{FF2B5EF4-FFF2-40B4-BE49-F238E27FC236}">
              <a16:creationId xmlns="" xmlns:a16="http://schemas.microsoft.com/office/drawing/2014/main" id="{00000000-0008-0000-0900-000004000000}"/>
            </a:ext>
          </a:extLst>
        </xdr:cNvPr>
        <xdr:cNvSpPr/>
      </xdr:nvSpPr>
      <xdr:spPr>
        <a:xfrm rot="10800000">
          <a:off x="9791700" y="1238249"/>
          <a:ext cx="1065676" cy="704849"/>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6">
            <a:alpha val="50000"/>
          </a:schemeClr>
        </a:solidFill>
        <a:ln>
          <a:noFill/>
        </a:ln>
      </a:spPr>
      <a:bodyPr vertOverflow="clip" horzOverflow="clip" rtlCol="0" anchor="t"/>
      <a:lstStyle>
        <a:defPPr algn="l">
          <a:defRPr sz="1100">
            <a:latin typeface="Times New Roman" panose="02020603050405020304" pitchFamily="18" charset="0"/>
            <a:cs typeface="Times New Roman" panose="02020603050405020304" pitchFamily="18" charset="0"/>
          </a:defRPr>
        </a:defPPr>
      </a:lstStyle>
      <a:style>
        <a:lnRef idx="0">
          <a:scrgbClr r="0" g="0" b="0"/>
        </a:lnRef>
        <a:fillRef idx="0">
          <a:scrgbClr r="0" g="0" b="0"/>
        </a:fillRef>
        <a:effectRef idx="0">
          <a:scrgbClr r="0" g="0" b="0"/>
        </a:effectRef>
        <a:fontRef idx="minor">
          <a:schemeClr val="lt1"/>
        </a:fontRef>
      </a:style>
    </a:spDef>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theme="9" tint="0.39997558519241921"/>
  </sheetPr>
  <dimension ref="A1:W25"/>
  <sheetViews>
    <sheetView view="pageBreakPreview" zoomScale="70" zoomScaleNormal="95" zoomScaleSheetLayoutView="70" workbookViewId="0">
      <selection activeCell="B14" sqref="B14"/>
    </sheetView>
  </sheetViews>
  <sheetFormatPr defaultColWidth="9.109375" defaultRowHeight="21" x14ac:dyDescent="0.4"/>
  <cols>
    <col min="1" max="1" width="60.88671875" style="6" customWidth="1"/>
    <col min="2" max="2" width="210.33203125" style="18" customWidth="1"/>
    <col min="3" max="23" width="9.109375" style="3"/>
    <col min="24" max="16384" width="9.109375" style="1"/>
  </cols>
  <sheetData>
    <row r="1" spans="1:5" ht="48.75" customHeight="1" x14ac:dyDescent="0.4">
      <c r="A1" s="56" t="s">
        <v>0</v>
      </c>
      <c r="B1" s="56"/>
      <c r="E1" s="30"/>
    </row>
    <row r="2" spans="1:5" ht="7.5" customHeight="1" x14ac:dyDescent="0.4">
      <c r="A2" s="7"/>
    </row>
    <row r="3" spans="1:5" ht="20.25" hidden="1" customHeight="1" x14ac:dyDescent="0.4">
      <c r="A3" s="9" t="s">
        <v>1</v>
      </c>
      <c r="B3" s="27"/>
    </row>
    <row r="4" spans="1:5" ht="20.25" hidden="1" customHeight="1" x14ac:dyDescent="0.4">
      <c r="A4" s="9" t="s">
        <v>2</v>
      </c>
      <c r="B4" s="21"/>
    </row>
    <row r="5" spans="1:5" ht="20.25" customHeight="1" x14ac:dyDescent="0.4">
      <c r="A5" s="9" t="s">
        <v>11</v>
      </c>
      <c r="B5" s="20" t="s">
        <v>107</v>
      </c>
    </row>
    <row r="6" spans="1:5" ht="20.25" customHeight="1" x14ac:dyDescent="0.4">
      <c r="A6" s="12" t="s">
        <v>12</v>
      </c>
      <c r="B6" s="21">
        <v>1</v>
      </c>
    </row>
    <row r="7" spans="1:5" ht="20.25" customHeight="1" x14ac:dyDescent="0.4">
      <c r="A7" s="57" t="s">
        <v>13</v>
      </c>
      <c r="B7" s="58"/>
    </row>
    <row r="8" spans="1:5" ht="20.25" customHeight="1" x14ac:dyDescent="0.4">
      <c r="A8" s="13" t="s">
        <v>18</v>
      </c>
      <c r="B8" s="21">
        <v>591001854</v>
      </c>
    </row>
    <row r="9" spans="1:5" ht="42" x14ac:dyDescent="0.4">
      <c r="A9" s="14" t="s">
        <v>14</v>
      </c>
      <c r="B9" s="20" t="s">
        <v>120</v>
      </c>
    </row>
    <row r="10" spans="1:5" x14ac:dyDescent="0.4">
      <c r="A10" s="14" t="s">
        <v>15</v>
      </c>
      <c r="B10" s="20" t="s">
        <v>74</v>
      </c>
    </row>
    <row r="11" spans="1:5" x14ac:dyDescent="0.4">
      <c r="A11" s="14" t="s">
        <v>17</v>
      </c>
      <c r="B11" s="20" t="s">
        <v>76</v>
      </c>
    </row>
    <row r="12" spans="1:5" x14ac:dyDescent="0.4">
      <c r="A12" s="14" t="s">
        <v>16</v>
      </c>
      <c r="B12" s="20" t="s">
        <v>75</v>
      </c>
    </row>
    <row r="13" spans="1:5" x14ac:dyDescent="0.4">
      <c r="A13" s="14" t="s">
        <v>19</v>
      </c>
      <c r="B13" s="10" t="s">
        <v>77</v>
      </c>
    </row>
    <row r="14" spans="1:5" ht="62.25" customHeight="1" x14ac:dyDescent="0.4">
      <c r="A14" s="9" t="s">
        <v>8</v>
      </c>
      <c r="B14" s="10" t="s">
        <v>108</v>
      </c>
    </row>
    <row r="15" spans="1:5" ht="41.25" customHeight="1" x14ac:dyDescent="0.4">
      <c r="A15" s="9" t="s">
        <v>9</v>
      </c>
      <c r="B15" s="10" t="s">
        <v>79</v>
      </c>
    </row>
    <row r="16" spans="1:5" ht="61.2" x14ac:dyDescent="0.4">
      <c r="A16" s="9" t="s">
        <v>20</v>
      </c>
      <c r="B16" s="15" t="s">
        <v>109</v>
      </c>
    </row>
    <row r="17" spans="1:2" ht="60.75" customHeight="1" x14ac:dyDescent="0.4">
      <c r="A17" s="9" t="s">
        <v>7</v>
      </c>
      <c r="B17" s="10" t="s">
        <v>110</v>
      </c>
    </row>
    <row r="18" spans="1:2" ht="60.75" customHeight="1" x14ac:dyDescent="0.4">
      <c r="A18" s="9" t="s">
        <v>21</v>
      </c>
      <c r="B18" s="10" t="s">
        <v>111</v>
      </c>
    </row>
    <row r="19" spans="1:2" ht="20.25" customHeight="1" x14ac:dyDescent="0.4">
      <c r="A19" s="59" t="s">
        <v>23</v>
      </c>
      <c r="B19" s="60"/>
    </row>
    <row r="20" spans="1:2" ht="20.25" customHeight="1" x14ac:dyDescent="0.4">
      <c r="A20" s="13" t="s">
        <v>3</v>
      </c>
      <c r="B20" s="53" t="s">
        <v>81</v>
      </c>
    </row>
    <row r="21" spans="1:2" ht="20.25" customHeight="1" x14ac:dyDescent="0.4">
      <c r="A21" s="13" t="s">
        <v>5</v>
      </c>
      <c r="B21" s="11" t="s">
        <v>50</v>
      </c>
    </row>
    <row r="22" spans="1:2" ht="20.25" customHeight="1" x14ac:dyDescent="0.4">
      <c r="A22" s="16" t="s">
        <v>6</v>
      </c>
      <c r="B22" s="19">
        <f>B23+B24</f>
        <v>50000</v>
      </c>
    </row>
    <row r="23" spans="1:2" ht="20.25" customHeight="1" x14ac:dyDescent="0.4">
      <c r="A23" s="13" t="s">
        <v>24</v>
      </c>
      <c r="B23" s="17">
        <v>45000</v>
      </c>
    </row>
    <row r="24" spans="1:2" ht="20.25" customHeight="1" x14ac:dyDescent="0.4">
      <c r="A24" s="13" t="s">
        <v>4</v>
      </c>
      <c r="B24" s="17">
        <v>5000</v>
      </c>
    </row>
    <row r="25" spans="1:2" ht="63" customHeight="1" x14ac:dyDescent="0.4">
      <c r="A25" s="9" t="s">
        <v>25</v>
      </c>
      <c r="B25" s="15" t="s">
        <v>84</v>
      </c>
    </row>
  </sheetData>
  <sheetProtection algorithmName="SHA-512" hashValue="QOQJeUR41AuQPu38yDnh6rxOr2DAh7eRKfgWvw2PWixauPAPuelLZChNe62zz/lyu6QcRN3YeY9W72v3U1rAUQ==" saltValue="05pf9mXJ8fR+oQqFqUli3A==" spinCount="100000" sheet="1" objects="1" scenarios="1"/>
  <protectedRanges>
    <protectedRange sqref="B13:B18 B20:B21 B23:B25" name="разрешено для редактирования"/>
  </protectedRanges>
  <mergeCells count="3">
    <mergeCell ref="A1:B1"/>
    <mergeCell ref="A7:B7"/>
    <mergeCell ref="A19:B19"/>
  </mergeCells>
  <dataValidations count="4">
    <dataValidation type="whole" allowBlank="1" showInputMessage="1" showErrorMessage="1" errorTitle="Формат ячейки" error="Значение ячейки должно быть циферным, 9 символов" sqref="B8 B4">
      <formula1>100000000</formula1>
      <formula2>999999999</formula2>
    </dataValidation>
    <dataValidation type="decimal" allowBlank="1" showInputMessage="1" showErrorMessage="1" errorTitle="Формат ячейки" error="Введите сумму" sqref="B24">
      <formula1>0</formula1>
      <formula2>999999999999</formula2>
    </dataValidation>
    <dataValidation type="whole" allowBlank="1" showInputMessage="1" showErrorMessage="1" errorTitle="Формат ячейки" error="Введите целое число" sqref="B6">
      <formula1>0</formula1>
      <formula2>100</formula2>
    </dataValidation>
    <dataValidation type="decimal" operator="greaterThan" allowBlank="1" showInputMessage="1" showErrorMessage="1" errorTitle="Формат ячейки" error="Введите сумму &gt;0" sqref="B23">
      <formula1>0</formula1>
    </dataValidation>
  </dataValidations>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зим списком для выбора валюты">
          <x14:formula1>
            <xm:f>Справочник!$A$2:$A$8</xm:f>
          </x14:formula1>
          <xm:sqref>B21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tabColor theme="0" tint="-0.249977111117893"/>
  </sheetPr>
  <dimension ref="A1:B22"/>
  <sheetViews>
    <sheetView showGridLines="0" view="pageBreakPreview" zoomScale="70" zoomScaleNormal="70" zoomScaleSheetLayoutView="70" workbookViewId="0">
      <selection activeCell="B5" sqref="B5"/>
    </sheetView>
  </sheetViews>
  <sheetFormatPr defaultColWidth="9.109375" defaultRowHeight="21" x14ac:dyDescent="0.4"/>
  <cols>
    <col min="1" max="1" width="44.6640625" style="32" customWidth="1"/>
    <col min="2" max="2" width="95.44140625" style="52" customWidth="1"/>
    <col min="3" max="16384" width="9.109375" style="1"/>
  </cols>
  <sheetData>
    <row r="1" spans="1:2" ht="85.5" customHeight="1" x14ac:dyDescent="0.4">
      <c r="A1" s="62" t="s">
        <v>71</v>
      </c>
      <c r="B1" s="62"/>
    </row>
    <row r="2" spans="1:2" ht="38.25" customHeight="1" x14ac:dyDescent="0.4">
      <c r="A2" s="50" t="s">
        <v>48</v>
      </c>
      <c r="B2" s="51" t="s">
        <v>86</v>
      </c>
    </row>
    <row r="3" spans="1:2" ht="30" customHeight="1" x14ac:dyDescent="0.4">
      <c r="A3" s="11" t="s">
        <v>37</v>
      </c>
      <c r="B3" s="51" t="s">
        <v>87</v>
      </c>
    </row>
    <row r="4" spans="1:2" ht="30" customHeight="1" x14ac:dyDescent="0.4">
      <c r="A4" s="11" t="s">
        <v>36</v>
      </c>
      <c r="B4" s="51" t="s">
        <v>88</v>
      </c>
    </row>
    <row r="5" spans="1:2" ht="42" x14ac:dyDescent="0.4">
      <c r="A5" s="11" t="s">
        <v>72</v>
      </c>
      <c r="B5" s="51" t="s">
        <v>89</v>
      </c>
    </row>
    <row r="6" spans="1:2" ht="30" customHeight="1" x14ac:dyDescent="0.4">
      <c r="A6" s="11" t="s">
        <v>46</v>
      </c>
      <c r="B6" s="51" t="s">
        <v>77</v>
      </c>
    </row>
    <row r="7" spans="1:2" ht="40.5" customHeight="1" x14ac:dyDescent="0.4">
      <c r="A7" s="33" t="s">
        <v>27</v>
      </c>
      <c r="B7" s="51" t="s">
        <v>85</v>
      </c>
    </row>
    <row r="8" spans="1:2" ht="30" customHeight="1" x14ac:dyDescent="0.4">
      <c r="A8" s="15" t="s">
        <v>28</v>
      </c>
      <c r="B8" s="51">
        <v>1</v>
      </c>
    </row>
    <row r="9" spans="1:2" ht="40.5" customHeight="1" x14ac:dyDescent="0.4">
      <c r="A9" s="33" t="s">
        <v>29</v>
      </c>
      <c r="B9" s="51" t="s">
        <v>90</v>
      </c>
    </row>
    <row r="10" spans="1:2" ht="30" customHeight="1" x14ac:dyDescent="0.4">
      <c r="A10" s="33" t="s">
        <v>45</v>
      </c>
      <c r="B10" s="51" t="s">
        <v>91</v>
      </c>
    </row>
    <row r="11" spans="1:2" ht="81" customHeight="1" x14ac:dyDescent="0.4">
      <c r="A11" s="33" t="s">
        <v>44</v>
      </c>
      <c r="B11" s="51" t="s">
        <v>92</v>
      </c>
    </row>
    <row r="12" spans="1:2" ht="66" customHeight="1" x14ac:dyDescent="0.4">
      <c r="A12" s="33" t="s">
        <v>41</v>
      </c>
      <c r="B12" s="51" t="s">
        <v>93</v>
      </c>
    </row>
    <row r="13" spans="1:2" ht="61.5" customHeight="1" x14ac:dyDescent="0.4">
      <c r="A13" s="33" t="s">
        <v>40</v>
      </c>
      <c r="B13" s="51" t="s">
        <v>94</v>
      </c>
    </row>
    <row r="14" spans="1:2" ht="30" customHeight="1" x14ac:dyDescent="0.4">
      <c r="A14" s="11" t="s">
        <v>35</v>
      </c>
      <c r="B14" s="51" t="s">
        <v>81</v>
      </c>
    </row>
    <row r="15" spans="1:2" ht="30" customHeight="1" x14ac:dyDescent="0.4">
      <c r="A15" s="11" t="s">
        <v>39</v>
      </c>
      <c r="B15" s="51" t="s">
        <v>50</v>
      </c>
    </row>
    <row r="16" spans="1:2" ht="30" customHeight="1" x14ac:dyDescent="0.4">
      <c r="A16" s="11" t="s">
        <v>33</v>
      </c>
      <c r="B16" s="51">
        <v>50000</v>
      </c>
    </row>
    <row r="17" spans="1:2" ht="30" customHeight="1" x14ac:dyDescent="0.4">
      <c r="A17" s="11" t="s">
        <v>31</v>
      </c>
      <c r="B17" s="51">
        <v>45000</v>
      </c>
    </row>
    <row r="18" spans="1:2" ht="30" customHeight="1" x14ac:dyDescent="0.4">
      <c r="A18" s="11" t="s">
        <v>32</v>
      </c>
      <c r="B18" s="51">
        <v>5000</v>
      </c>
    </row>
    <row r="19" spans="1:2" ht="102" customHeight="1" x14ac:dyDescent="0.4">
      <c r="A19" s="33" t="s">
        <v>38</v>
      </c>
      <c r="B19" s="51" t="s">
        <v>95</v>
      </c>
    </row>
    <row r="20" spans="1:2" ht="108.75" customHeight="1" x14ac:dyDescent="0.4">
      <c r="A20" s="41" t="s">
        <v>70</v>
      </c>
      <c r="B20" s="51" t="s">
        <v>105</v>
      </c>
    </row>
    <row r="21" spans="1:2" ht="102" customHeight="1" x14ac:dyDescent="0.4">
      <c r="A21" s="41" t="s">
        <v>69</v>
      </c>
      <c r="B21" s="51" t="s">
        <v>106</v>
      </c>
    </row>
    <row r="22" spans="1:2" ht="108.75" customHeight="1" x14ac:dyDescent="0.4">
      <c r="A22" s="41" t="s">
        <v>68</v>
      </c>
      <c r="B22" s="51" t="s">
        <v>104</v>
      </c>
    </row>
  </sheetData>
  <dataConsolidate link="1"/>
  <mergeCells count="1">
    <mergeCell ref="A1:B1"/>
  </mergeCells>
  <pageMargins left="0.61" right="0.28000000000000003" top="0.75" bottom="0.67" header="0.3" footer="0.3"/>
  <pageSetup paperSize="9" scale="5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0" tint="-0.249977111117893"/>
  </sheetPr>
  <dimension ref="A1:B8"/>
  <sheetViews>
    <sheetView view="pageBreakPreview" zoomScaleNormal="100" zoomScaleSheetLayoutView="100" workbookViewId="0">
      <selection activeCell="D33" sqref="D33"/>
    </sheetView>
  </sheetViews>
  <sheetFormatPr defaultRowHeight="14.4" x14ac:dyDescent="0.3"/>
  <cols>
    <col min="1" max="1" width="29" customWidth="1"/>
    <col min="2" max="2" width="22.5546875" customWidth="1"/>
  </cols>
  <sheetData>
    <row r="1" spans="1:2" ht="20.399999999999999" x14ac:dyDescent="0.35">
      <c r="A1" s="63" t="s">
        <v>49</v>
      </c>
      <c r="B1" s="63"/>
    </row>
    <row r="2" spans="1:2" x14ac:dyDescent="0.3">
      <c r="A2" s="31" t="s">
        <v>50</v>
      </c>
      <c r="B2" s="31" t="s">
        <v>62</v>
      </c>
    </row>
    <row r="3" spans="1:2" x14ac:dyDescent="0.3">
      <c r="A3" s="31" t="s">
        <v>51</v>
      </c>
      <c r="B3" s="31" t="s">
        <v>61</v>
      </c>
    </row>
    <row r="4" spans="1:2" x14ac:dyDescent="0.3">
      <c r="A4" s="31" t="s">
        <v>52</v>
      </c>
      <c r="B4" s="31" t="s">
        <v>58</v>
      </c>
    </row>
    <row r="5" spans="1:2" x14ac:dyDescent="0.3">
      <c r="A5" s="31" t="s">
        <v>56</v>
      </c>
      <c r="B5" s="31" t="s">
        <v>57</v>
      </c>
    </row>
    <row r="6" spans="1:2" x14ac:dyDescent="0.3">
      <c r="A6" s="31" t="s">
        <v>54</v>
      </c>
      <c r="B6" s="31" t="s">
        <v>60</v>
      </c>
    </row>
    <row r="7" spans="1:2" x14ac:dyDescent="0.3">
      <c r="A7" s="31" t="s">
        <v>53</v>
      </c>
      <c r="B7" s="31" t="s">
        <v>63</v>
      </c>
    </row>
    <row r="8" spans="1:2" x14ac:dyDescent="0.3">
      <c r="A8" s="31" t="s">
        <v>55</v>
      </c>
      <c r="B8" s="31" t="s">
        <v>59</v>
      </c>
    </row>
  </sheetData>
  <sheetProtection algorithmName="SHA-512" hashValue="m3bVfkkeRa9NlUckeIPTtzjFkYdsZ3S3WkTXRhHnzfLEsV6WD3wXeYwQxVlxq9w8DZcYxN5iB27LTNqY+rkrFA==" saltValue="ABwyc56w9D1GSs0FO34kkg==" spinCount="100000" sheet="1" objects="1" scenarios="1"/>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theme="9" tint="0.79998168889431442"/>
  </sheetPr>
  <dimension ref="A1:X4"/>
  <sheetViews>
    <sheetView view="pageBreakPreview" zoomScaleNormal="100" zoomScaleSheetLayoutView="100" workbookViewId="0">
      <selection activeCell="A4" sqref="A4"/>
    </sheetView>
  </sheetViews>
  <sheetFormatPr defaultColWidth="9.109375" defaultRowHeight="21" x14ac:dyDescent="0.4"/>
  <cols>
    <col min="1" max="1" width="246.88671875" style="28" customWidth="1"/>
    <col min="2" max="16384" width="9.109375" style="1"/>
  </cols>
  <sheetData>
    <row r="1" spans="1:24" ht="21.6" thickBot="1" x14ac:dyDescent="0.45">
      <c r="A1" s="43" t="s">
        <v>22</v>
      </c>
      <c r="B1" s="22"/>
    </row>
    <row r="2" spans="1:24" ht="21.6" thickTop="1" x14ac:dyDescent="0.4">
      <c r="A2" s="54" t="s">
        <v>112</v>
      </c>
      <c r="B2" s="4"/>
      <c r="C2" s="4"/>
      <c r="D2" s="4"/>
      <c r="E2" s="4"/>
      <c r="F2" s="4"/>
      <c r="G2" s="4"/>
      <c r="H2" s="4"/>
      <c r="I2" s="4"/>
      <c r="J2" s="4"/>
      <c r="K2" s="4"/>
      <c r="L2" s="4"/>
      <c r="M2" s="4"/>
      <c r="N2" s="4"/>
      <c r="O2" s="4"/>
      <c r="P2" s="4"/>
      <c r="Q2" s="4"/>
      <c r="R2" s="4"/>
      <c r="S2" s="4"/>
      <c r="T2" s="4"/>
      <c r="U2" s="4"/>
      <c r="V2" s="4"/>
      <c r="W2" s="4"/>
      <c r="X2" s="4"/>
    </row>
    <row r="3" spans="1:24" ht="105" x14ac:dyDescent="0.4">
      <c r="A3" s="54" t="s">
        <v>121</v>
      </c>
      <c r="B3" s="4"/>
      <c r="C3" s="4"/>
      <c r="D3" s="4"/>
      <c r="E3" s="4"/>
      <c r="F3" s="4"/>
      <c r="G3" s="4"/>
      <c r="H3" s="4"/>
      <c r="I3" s="4"/>
      <c r="J3" s="4"/>
      <c r="K3" s="4"/>
      <c r="L3" s="4"/>
      <c r="M3" s="4"/>
      <c r="N3" s="4"/>
      <c r="O3" s="4"/>
      <c r="P3" s="4"/>
      <c r="Q3" s="4"/>
      <c r="R3" s="4"/>
      <c r="S3" s="4"/>
      <c r="T3" s="4"/>
      <c r="U3" s="4"/>
      <c r="V3" s="4"/>
      <c r="W3" s="4"/>
      <c r="X3" s="4"/>
    </row>
    <row r="4" spans="1:24" x14ac:dyDescent="0.4">
      <c r="A4" s="42" t="s">
        <v>113</v>
      </c>
      <c r="B4" s="4"/>
      <c r="C4" s="4"/>
      <c r="D4" s="4"/>
      <c r="E4" s="4"/>
      <c r="F4" s="4"/>
      <c r="G4" s="4"/>
      <c r="H4" s="4"/>
      <c r="I4" s="4"/>
      <c r="J4" s="4"/>
      <c r="K4" s="4"/>
      <c r="L4" s="4"/>
      <c r="M4" s="4"/>
      <c r="N4" s="4"/>
      <c r="O4" s="4"/>
      <c r="P4" s="4"/>
      <c r="Q4" s="4"/>
      <c r="R4" s="4"/>
      <c r="S4" s="4"/>
      <c r="T4" s="4"/>
      <c r="U4" s="4"/>
      <c r="V4" s="4"/>
      <c r="W4" s="4"/>
      <c r="X4" s="4"/>
    </row>
  </sheetData>
  <sheetProtection algorithmName="SHA-512" hashValue="mKA1gtS9M/jgjMN9jhGB5G0A9Y/B910qqQ57snNOV3tJ1qfvzYqQc2aSjQB+CFktJQ098njsOHaYSFSHcDX/ag==" saltValue="GwvyCWFJ+eurq/+lorq62g==" spinCount="100000" sheet="1" objects="1" scenarios="1"/>
  <dataValidations count="1">
    <dataValidation allowBlank="1" showInputMessage="1" showErrorMessage="1" promptTitle="Внимание!" prompt="Каждую задачу (пункт) вносите с новой строки" sqref="A2"/>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tabColor theme="9" tint="0.79998168889431442"/>
  </sheetPr>
  <dimension ref="A1:X27"/>
  <sheetViews>
    <sheetView view="pageBreakPreview" zoomScaleNormal="100" zoomScaleSheetLayoutView="100" workbookViewId="0">
      <selection activeCell="A3" sqref="A3"/>
    </sheetView>
  </sheetViews>
  <sheetFormatPr defaultColWidth="9.109375" defaultRowHeight="21" x14ac:dyDescent="0.4"/>
  <cols>
    <col min="1" max="1" width="246.88671875" style="24" customWidth="1"/>
    <col min="2" max="16384" width="9.109375" style="8"/>
  </cols>
  <sheetData>
    <row r="1" spans="1:24" s="1" customFormat="1" ht="21.6" thickBot="1" x14ac:dyDescent="0.45">
      <c r="A1" s="47" t="s">
        <v>26</v>
      </c>
      <c r="B1" s="22"/>
    </row>
    <row r="2" spans="1:24" s="1" customFormat="1" ht="273.60000000000002" thickTop="1" x14ac:dyDescent="0.4">
      <c r="A2" s="55" t="s">
        <v>114</v>
      </c>
      <c r="B2" s="4"/>
      <c r="C2" s="4"/>
      <c r="D2" s="4"/>
      <c r="E2" s="4"/>
      <c r="F2" s="4"/>
      <c r="G2" s="4"/>
      <c r="H2" s="4"/>
      <c r="I2" s="4"/>
      <c r="J2" s="4"/>
      <c r="K2" s="4"/>
      <c r="L2" s="4"/>
      <c r="M2" s="4"/>
      <c r="N2" s="4"/>
      <c r="O2" s="4"/>
      <c r="P2" s="4"/>
      <c r="Q2" s="4"/>
      <c r="R2" s="4"/>
      <c r="S2" s="4"/>
      <c r="T2" s="4"/>
      <c r="U2" s="4"/>
      <c r="V2" s="4"/>
      <c r="W2" s="4"/>
      <c r="X2" s="4"/>
    </row>
    <row r="3" spans="1:24" s="1" customFormat="1" x14ac:dyDescent="0.4">
      <c r="A3" s="44"/>
      <c r="B3" s="4"/>
      <c r="C3" s="4"/>
      <c r="D3" s="4"/>
      <c r="E3" s="4"/>
      <c r="F3" s="4"/>
      <c r="G3" s="4"/>
      <c r="H3" s="4"/>
      <c r="I3" s="4"/>
      <c r="J3" s="4"/>
      <c r="K3" s="4"/>
      <c r="L3" s="4"/>
      <c r="M3" s="4"/>
      <c r="N3" s="4"/>
      <c r="O3" s="4"/>
      <c r="P3" s="4"/>
      <c r="Q3" s="4"/>
      <c r="R3" s="4"/>
      <c r="S3" s="4"/>
      <c r="T3" s="4"/>
      <c r="U3" s="4"/>
      <c r="V3" s="4"/>
      <c r="W3" s="4"/>
      <c r="X3" s="4"/>
    </row>
    <row r="4" spans="1:24" s="1" customFormat="1" x14ac:dyDescent="0.4">
      <c r="A4" s="44"/>
      <c r="B4" s="4"/>
      <c r="C4" s="4"/>
      <c r="D4" s="4"/>
      <c r="E4" s="4"/>
      <c r="F4" s="4"/>
      <c r="G4" s="4"/>
      <c r="H4" s="4"/>
      <c r="I4" s="4"/>
      <c r="J4" s="4"/>
      <c r="K4" s="4"/>
      <c r="L4" s="4"/>
      <c r="M4" s="4"/>
      <c r="N4" s="4"/>
      <c r="O4" s="4"/>
      <c r="P4" s="4"/>
      <c r="Q4" s="4"/>
      <c r="R4" s="4"/>
      <c r="S4" s="4"/>
      <c r="T4" s="4"/>
      <c r="U4" s="4"/>
      <c r="V4" s="4"/>
      <c r="W4" s="4"/>
      <c r="X4" s="4"/>
    </row>
    <row r="5" spans="1:24" s="1" customFormat="1" x14ac:dyDescent="0.4">
      <c r="A5" s="45"/>
    </row>
    <row r="6" spans="1:24" s="1" customFormat="1" x14ac:dyDescent="0.4">
      <c r="A6" s="45"/>
    </row>
    <row r="7" spans="1:24" x14ac:dyDescent="0.4">
      <c r="A7" s="46"/>
    </row>
    <row r="8" spans="1:24" x14ac:dyDescent="0.4">
      <c r="A8" s="46"/>
    </row>
    <row r="9" spans="1:24" x14ac:dyDescent="0.4">
      <c r="A9" s="46"/>
    </row>
    <row r="10" spans="1:24" x14ac:dyDescent="0.4">
      <c r="A10" s="46"/>
    </row>
    <row r="11" spans="1:24" x14ac:dyDescent="0.4">
      <c r="A11" s="46"/>
    </row>
    <row r="12" spans="1:24" x14ac:dyDescent="0.4">
      <c r="A12" s="46"/>
    </row>
    <row r="13" spans="1:24" x14ac:dyDescent="0.4">
      <c r="A13" s="46"/>
    </row>
    <row r="14" spans="1:24" x14ac:dyDescent="0.4">
      <c r="A14" s="46"/>
    </row>
    <row r="15" spans="1:24" x14ac:dyDescent="0.4">
      <c r="A15" s="46"/>
    </row>
    <row r="16" spans="1:24" x14ac:dyDescent="0.4">
      <c r="A16" s="46"/>
    </row>
    <row r="17" spans="1:1" x14ac:dyDescent="0.4">
      <c r="A17" s="46"/>
    </row>
    <row r="18" spans="1:1" x14ac:dyDescent="0.4">
      <c r="A18" s="46"/>
    </row>
    <row r="19" spans="1:1" x14ac:dyDescent="0.4">
      <c r="A19" s="46"/>
    </row>
    <row r="20" spans="1:1" x14ac:dyDescent="0.4">
      <c r="A20" s="46"/>
    </row>
    <row r="21" spans="1:1" x14ac:dyDescent="0.4">
      <c r="A21" s="46"/>
    </row>
    <row r="22" spans="1:1" x14ac:dyDescent="0.4">
      <c r="A22" s="46"/>
    </row>
    <row r="23" spans="1:1" x14ac:dyDescent="0.4">
      <c r="A23" s="46"/>
    </row>
    <row r="24" spans="1:1" x14ac:dyDescent="0.4">
      <c r="A24" s="46"/>
    </row>
    <row r="25" spans="1:1" x14ac:dyDescent="0.4">
      <c r="A25" s="46"/>
    </row>
    <row r="26" spans="1:1" x14ac:dyDescent="0.4">
      <c r="A26" s="46"/>
    </row>
    <row r="27" spans="1:1" x14ac:dyDescent="0.4">
      <c r="A27" s="46"/>
    </row>
  </sheetData>
  <sheetProtection algorithmName="SHA-512" hashValue="RD7IaypTz7GEEjvPvRMFPazhu4cksQmwihn4l1430OB9irMFl7lojSCfAXEwwywm01c7MtVNStCGkXOKdxfYjg==" saltValue="tE4W/Z6Rso6Bm0opYjZ0LA==" spinCount="100000" sheet="1" objects="1" scenarios="1"/>
  <dataValidations count="1">
    <dataValidation allowBlank="1" showInputMessage="1" showErrorMessage="1" promptTitle="Внимание!" prompt="Каждое мероприятие (пункт) вносите с новой строки" sqref="A2"/>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9" tint="0.79998168889431442"/>
  </sheetPr>
  <dimension ref="A1:AB4"/>
  <sheetViews>
    <sheetView view="pageBreakPreview" zoomScaleNormal="100" zoomScaleSheetLayoutView="100" workbookViewId="0">
      <selection activeCell="A2" sqref="A2"/>
    </sheetView>
  </sheetViews>
  <sheetFormatPr defaultColWidth="9.109375" defaultRowHeight="21" x14ac:dyDescent="0.4"/>
  <cols>
    <col min="1" max="1" width="246.88671875" style="25" customWidth="1"/>
    <col min="2" max="16384" width="9.109375" style="2"/>
  </cols>
  <sheetData>
    <row r="1" spans="1:28" ht="21.6" thickBot="1" x14ac:dyDescent="0.45">
      <c r="A1" s="47" t="s">
        <v>10</v>
      </c>
      <c r="B1" s="22"/>
      <c r="C1" s="22"/>
      <c r="D1" s="22"/>
    </row>
    <row r="2" spans="1:28" ht="21.6" thickTop="1" x14ac:dyDescent="0.4">
      <c r="A2" s="48" t="s">
        <v>115</v>
      </c>
      <c r="B2" s="4"/>
      <c r="C2" s="4"/>
      <c r="D2" s="4"/>
      <c r="E2" s="4"/>
      <c r="F2" s="4"/>
      <c r="G2" s="4"/>
      <c r="H2" s="4"/>
      <c r="I2" s="4"/>
      <c r="J2" s="4"/>
      <c r="K2" s="4"/>
      <c r="L2" s="4"/>
      <c r="M2" s="4"/>
      <c r="N2" s="4"/>
      <c r="O2" s="4"/>
      <c r="P2" s="4"/>
      <c r="Q2" s="4"/>
      <c r="R2" s="4"/>
      <c r="S2" s="4"/>
      <c r="T2" s="4"/>
      <c r="U2" s="4"/>
      <c r="V2" s="4"/>
      <c r="W2" s="4"/>
      <c r="X2" s="4"/>
      <c r="Y2" s="5"/>
      <c r="Z2" s="5"/>
      <c r="AA2" s="5"/>
      <c r="AB2" s="5"/>
    </row>
    <row r="3" spans="1:28" x14ac:dyDescent="0.4">
      <c r="A3" s="42"/>
      <c r="B3" s="4"/>
      <c r="C3" s="4"/>
      <c r="D3" s="4"/>
      <c r="E3" s="4"/>
      <c r="F3" s="4"/>
      <c r="G3" s="4"/>
      <c r="H3" s="4"/>
      <c r="I3" s="4"/>
      <c r="J3" s="4"/>
      <c r="K3" s="4"/>
      <c r="L3" s="4"/>
      <c r="M3" s="4"/>
      <c r="N3" s="4"/>
      <c r="O3" s="4"/>
      <c r="P3" s="4"/>
      <c r="Q3" s="4"/>
      <c r="R3" s="4"/>
      <c r="S3" s="4"/>
      <c r="T3" s="4"/>
      <c r="U3" s="4"/>
      <c r="V3" s="4"/>
      <c r="W3" s="4"/>
      <c r="X3" s="4"/>
      <c r="Y3" s="5"/>
      <c r="Z3" s="5"/>
      <c r="AA3" s="5"/>
      <c r="AB3" s="5"/>
    </row>
    <row r="4" spans="1:28" x14ac:dyDescent="0.4">
      <c r="A4" s="49"/>
    </row>
  </sheetData>
  <sheetProtection algorithmName="SHA-512" hashValue="QztpJWgfinANuS5HCT771/27IQlF+u7uAwvVc4KaHX6ZuuGLe8tfIoM3kDiRFDr3RfXivjeU/1Zf+hlAc25OHg==" saltValue="A0XOK7rTBYErw+rHKvb/Yw==" spinCount="100000" sheet="1" objects="1" scenarios="1"/>
  <dataValidations count="1">
    <dataValidation allowBlank="1" showInputMessage="1" showErrorMessage="1" promptTitle="Внимание!" prompt="Каждый результат (пункт) вносите с новой строки" sqref="A2"/>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theme="0" tint="-0.249977111117893"/>
  </sheetPr>
  <dimension ref="A1:B23"/>
  <sheetViews>
    <sheetView showGridLines="0" tabSelected="1" view="pageBreakPreview" zoomScale="70" zoomScaleNormal="70" zoomScaleSheetLayoutView="70" workbookViewId="0">
      <selection activeCell="B24" sqref="B24"/>
    </sheetView>
  </sheetViews>
  <sheetFormatPr defaultColWidth="9.109375" defaultRowHeight="21" x14ac:dyDescent="0.4"/>
  <cols>
    <col min="1" max="1" width="44.6640625" style="32" customWidth="1"/>
    <col min="2" max="2" width="96.88671875" style="38" customWidth="1"/>
    <col min="3" max="3" width="9.109375" style="1"/>
    <col min="4" max="4" width="18.33203125" style="1" customWidth="1"/>
    <col min="5" max="16384" width="9.109375" style="1"/>
  </cols>
  <sheetData>
    <row r="1" spans="1:2" ht="85.5" customHeight="1" x14ac:dyDescent="0.4">
      <c r="A1" s="61" t="s">
        <v>67</v>
      </c>
      <c r="B1" s="61"/>
    </row>
    <row r="2" spans="1:2" ht="84" x14ac:dyDescent="0.4">
      <c r="A2" s="11" t="s">
        <v>13</v>
      </c>
      <c r="B2" s="34" t="s">
        <v>116</v>
      </c>
    </row>
    <row r="3" spans="1:2" ht="30" customHeight="1" x14ac:dyDescent="0.4">
      <c r="A3" s="11" t="s">
        <v>18</v>
      </c>
      <c r="B3" s="34">
        <v>591001854</v>
      </c>
    </row>
    <row r="4" spans="1:2" ht="30" customHeight="1" x14ac:dyDescent="0.4">
      <c r="A4" s="11" t="s">
        <v>15</v>
      </c>
      <c r="B4" s="34" t="s">
        <v>74</v>
      </c>
    </row>
    <row r="5" spans="1:2" ht="30" customHeight="1" x14ac:dyDescent="0.4">
      <c r="A5" s="11" t="s">
        <v>17</v>
      </c>
      <c r="B5" s="34" t="s">
        <v>76</v>
      </c>
    </row>
    <row r="6" spans="1:2" ht="30" customHeight="1" x14ac:dyDescent="0.4">
      <c r="A6" s="11" t="s">
        <v>16</v>
      </c>
      <c r="B6" s="34" t="s">
        <v>75</v>
      </c>
    </row>
    <row r="7" spans="1:2" ht="30" customHeight="1" x14ac:dyDescent="0.4">
      <c r="A7" s="11" t="s">
        <v>19</v>
      </c>
      <c r="B7" s="35" t="s">
        <v>77</v>
      </c>
    </row>
    <row r="8" spans="1:2" ht="40.5" customHeight="1" x14ac:dyDescent="0.4">
      <c r="A8" s="33" t="s">
        <v>11</v>
      </c>
      <c r="B8" s="34" t="s">
        <v>73</v>
      </c>
    </row>
    <row r="9" spans="1:2" ht="30" customHeight="1" x14ac:dyDescent="0.4">
      <c r="A9" s="15" t="s">
        <v>12</v>
      </c>
      <c r="B9" s="34">
        <v>1</v>
      </c>
    </row>
    <row r="10" spans="1:2" ht="40.5" customHeight="1" x14ac:dyDescent="0.4">
      <c r="A10" s="33" t="s">
        <v>8</v>
      </c>
      <c r="B10" s="35" t="s">
        <v>78</v>
      </c>
    </row>
    <row r="11" spans="1:2" ht="30" customHeight="1" x14ac:dyDescent="0.4">
      <c r="A11" s="33" t="s">
        <v>9</v>
      </c>
      <c r="B11" s="35" t="s">
        <v>79</v>
      </c>
    </row>
    <row r="12" spans="1:2" ht="81" customHeight="1" x14ac:dyDescent="0.4">
      <c r="A12" s="33" t="s">
        <v>20</v>
      </c>
      <c r="B12" s="35" t="s">
        <v>83</v>
      </c>
    </row>
    <row r="13" spans="1:2" ht="66" customHeight="1" x14ac:dyDescent="0.4">
      <c r="A13" s="33" t="s">
        <v>7</v>
      </c>
      <c r="B13" s="35" t="s">
        <v>80</v>
      </c>
    </row>
    <row r="14" spans="1:2" ht="61.5" customHeight="1" x14ac:dyDescent="0.4">
      <c r="A14" s="33" t="s">
        <v>21</v>
      </c>
      <c r="B14" s="35" t="s">
        <v>82</v>
      </c>
    </row>
    <row r="15" spans="1:2" ht="30" customHeight="1" x14ac:dyDescent="0.4">
      <c r="A15" s="11" t="s">
        <v>3</v>
      </c>
      <c r="B15" s="35" t="s">
        <v>81</v>
      </c>
    </row>
    <row r="16" spans="1:2" ht="30" customHeight="1" x14ac:dyDescent="0.4">
      <c r="A16" s="11" t="s">
        <v>5</v>
      </c>
      <c r="B16" s="35" t="s">
        <v>50</v>
      </c>
    </row>
    <row r="17" spans="1:2" ht="30" customHeight="1" x14ac:dyDescent="0.4">
      <c r="A17" s="11" t="s">
        <v>6</v>
      </c>
      <c r="B17" s="36">
        <v>50000</v>
      </c>
    </row>
    <row r="18" spans="1:2" ht="30" customHeight="1" x14ac:dyDescent="0.4">
      <c r="A18" s="11" t="s">
        <v>24</v>
      </c>
      <c r="B18" s="37">
        <v>45000</v>
      </c>
    </row>
    <row r="19" spans="1:2" ht="30" customHeight="1" x14ac:dyDescent="0.4">
      <c r="A19" s="11" t="s">
        <v>4</v>
      </c>
      <c r="B19" s="37">
        <v>5000</v>
      </c>
    </row>
    <row r="20" spans="1:2" ht="102" customHeight="1" x14ac:dyDescent="0.4">
      <c r="A20" s="33" t="s">
        <v>25</v>
      </c>
      <c r="B20" s="35" t="s">
        <v>84</v>
      </c>
    </row>
    <row r="21" spans="1:2" ht="108.75" customHeight="1" x14ac:dyDescent="0.4">
      <c r="A21" s="40" t="s">
        <v>64</v>
      </c>
      <c r="B21" s="39" t="s">
        <v>117</v>
      </c>
    </row>
    <row r="22" spans="1:2" ht="102" customHeight="1" x14ac:dyDescent="0.4">
      <c r="A22" s="41" t="s">
        <v>65</v>
      </c>
      <c r="B22" s="39" t="s">
        <v>118</v>
      </c>
    </row>
    <row r="23" spans="1:2" ht="108.75" customHeight="1" x14ac:dyDescent="0.4">
      <c r="A23" s="41" t="s">
        <v>66</v>
      </c>
      <c r="B23" s="39" t="s">
        <v>119</v>
      </c>
    </row>
  </sheetData>
  <protectedRanges>
    <protectedRange sqref="B7" name="разрешено для редактирования"/>
    <protectedRange sqref="B15:B16 B18:B20 B10:B14" name="разрешено для редактирования_1"/>
  </protectedRanges>
  <dataConsolidate link="1"/>
  <mergeCells count="1">
    <mergeCell ref="A1:B1"/>
  </mergeCells>
  <pageMargins left="0.61" right="0.28000000000000003" top="0.75" bottom="0.67" header="0.3" footer="0.3"/>
  <pageSetup paperSize="9" scale="6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9" tint="0.39997558519241921"/>
  </sheetPr>
  <dimension ref="A1:W22"/>
  <sheetViews>
    <sheetView view="pageBreakPreview" zoomScale="70" zoomScaleNormal="55" zoomScaleSheetLayoutView="70" workbookViewId="0">
      <selection activeCell="B21" sqref="B21"/>
    </sheetView>
  </sheetViews>
  <sheetFormatPr defaultColWidth="9.109375" defaultRowHeight="21" x14ac:dyDescent="0.4"/>
  <cols>
    <col min="1" max="1" width="57.109375" style="6" customWidth="1"/>
    <col min="2" max="2" width="210.33203125" style="18" customWidth="1"/>
    <col min="3" max="23" width="9.109375" style="3"/>
    <col min="24" max="16384" width="9.109375" style="1"/>
  </cols>
  <sheetData>
    <row r="1" spans="1:2" ht="48.75" customHeight="1" x14ac:dyDescent="0.4">
      <c r="A1" s="56" t="s">
        <v>71</v>
      </c>
      <c r="B1" s="56"/>
    </row>
    <row r="2" spans="1:2" ht="7.5" customHeight="1" x14ac:dyDescent="0.4">
      <c r="A2" s="7"/>
    </row>
    <row r="3" spans="1:2" s="3" customFormat="1" ht="20.25" customHeight="1" x14ac:dyDescent="0.4">
      <c r="A3" s="9" t="s">
        <v>27</v>
      </c>
      <c r="B3" s="20" t="s">
        <v>85</v>
      </c>
    </row>
    <row r="4" spans="1:2" s="3" customFormat="1" ht="20.25" customHeight="1" x14ac:dyDescent="0.4">
      <c r="A4" s="12" t="s">
        <v>28</v>
      </c>
      <c r="B4" s="21">
        <v>1</v>
      </c>
    </row>
    <row r="5" spans="1:2" s="3" customFormat="1" ht="20.25" customHeight="1" x14ac:dyDescent="0.4">
      <c r="A5" s="57" t="s">
        <v>47</v>
      </c>
      <c r="B5" s="58"/>
    </row>
    <row r="6" spans="1:2" s="3" customFormat="1" x14ac:dyDescent="0.4">
      <c r="A6" s="14" t="s">
        <v>48</v>
      </c>
      <c r="B6" s="20" t="s">
        <v>86</v>
      </c>
    </row>
    <row r="7" spans="1:2" s="3" customFormat="1" x14ac:dyDescent="0.4">
      <c r="A7" s="14" t="s">
        <v>37</v>
      </c>
      <c r="B7" s="20" t="s">
        <v>87</v>
      </c>
    </row>
    <row r="8" spans="1:2" s="3" customFormat="1" x14ac:dyDescent="0.4">
      <c r="A8" s="14" t="s">
        <v>36</v>
      </c>
      <c r="B8" s="20" t="s">
        <v>88</v>
      </c>
    </row>
    <row r="9" spans="1:2" s="3" customFormat="1" x14ac:dyDescent="0.4">
      <c r="A9" s="14" t="s">
        <v>72</v>
      </c>
      <c r="B9" s="20" t="s">
        <v>89</v>
      </c>
    </row>
    <row r="10" spans="1:2" s="3" customFormat="1" x14ac:dyDescent="0.4">
      <c r="A10" s="14" t="s">
        <v>46</v>
      </c>
      <c r="B10" s="20" t="s">
        <v>77</v>
      </c>
    </row>
    <row r="11" spans="1:2" s="3" customFormat="1" ht="62.25" customHeight="1" x14ac:dyDescent="0.4">
      <c r="A11" s="9" t="s">
        <v>29</v>
      </c>
      <c r="B11" s="20" t="s">
        <v>90</v>
      </c>
    </row>
    <row r="12" spans="1:2" s="3" customFormat="1" ht="41.25" customHeight="1" x14ac:dyDescent="0.4">
      <c r="A12" s="9" t="s">
        <v>45</v>
      </c>
      <c r="B12" s="20" t="s">
        <v>91</v>
      </c>
    </row>
    <row r="13" spans="1:2" s="3" customFormat="1" ht="61.2" x14ac:dyDescent="0.4">
      <c r="A13" s="9" t="s">
        <v>44</v>
      </c>
      <c r="B13" s="26" t="s">
        <v>92</v>
      </c>
    </row>
    <row r="14" spans="1:2" s="3" customFormat="1" ht="60.75" customHeight="1" x14ac:dyDescent="0.4">
      <c r="A14" s="9" t="s">
        <v>41</v>
      </c>
      <c r="B14" s="20" t="s">
        <v>93</v>
      </c>
    </row>
    <row r="15" spans="1:2" s="3" customFormat="1" ht="60.75" customHeight="1" x14ac:dyDescent="0.4">
      <c r="A15" s="9" t="s">
        <v>40</v>
      </c>
      <c r="B15" s="20" t="s">
        <v>94</v>
      </c>
    </row>
    <row r="16" spans="1:2" s="3" customFormat="1" ht="20.25" customHeight="1" x14ac:dyDescent="0.4">
      <c r="A16" s="59" t="s">
        <v>34</v>
      </c>
      <c r="B16" s="60"/>
    </row>
    <row r="17" spans="1:2" s="3" customFormat="1" ht="20.25" customHeight="1" x14ac:dyDescent="0.4">
      <c r="A17" s="13" t="s">
        <v>35</v>
      </c>
      <c r="B17" s="21" t="s">
        <v>81</v>
      </c>
    </row>
    <row r="18" spans="1:2" s="3" customFormat="1" ht="20.25" customHeight="1" x14ac:dyDescent="0.4">
      <c r="A18" s="13" t="s">
        <v>39</v>
      </c>
      <c r="B18" s="21" t="s">
        <v>50</v>
      </c>
    </row>
    <row r="19" spans="1:2" s="3" customFormat="1" ht="20.25" customHeight="1" x14ac:dyDescent="0.4">
      <c r="A19" s="16" t="s">
        <v>33</v>
      </c>
      <c r="B19" s="19">
        <f>B20+B21</f>
        <v>50000</v>
      </c>
    </row>
    <row r="20" spans="1:2" s="3" customFormat="1" ht="20.25" customHeight="1" x14ac:dyDescent="0.4">
      <c r="A20" s="13" t="s">
        <v>31</v>
      </c>
      <c r="B20" s="29">
        <v>45000</v>
      </c>
    </row>
    <row r="21" spans="1:2" s="3" customFormat="1" ht="20.25" customHeight="1" x14ac:dyDescent="0.4">
      <c r="A21" s="13" t="s">
        <v>32</v>
      </c>
      <c r="B21" s="29">
        <v>5000</v>
      </c>
    </row>
    <row r="22" spans="1:2" s="3" customFormat="1" ht="63" customHeight="1" x14ac:dyDescent="0.4">
      <c r="A22" s="9" t="s">
        <v>38</v>
      </c>
      <c r="B22" s="26" t="s">
        <v>95</v>
      </c>
    </row>
  </sheetData>
  <sheetProtection algorithmName="SHA-512" hashValue="Ql5UadtATtb/Wq15a6xorLIr1kq2P/kOeul5dw5CzKJDfyaFSY+z3QyML7WGQ2bOAok8eCg9VWwjXAc0Yne1sA==" saltValue="yuvPajFKSMDA4q1tQIoBEg==" spinCount="100000" sheet="1" objects="1" scenarios="1"/>
  <mergeCells count="3">
    <mergeCell ref="A1:B1"/>
    <mergeCell ref="A5:B5"/>
    <mergeCell ref="A16:B16"/>
  </mergeCells>
  <dataValidations count="4">
    <dataValidation type="whole" allowBlank="1" showInputMessage="1" showErrorMessage="1" errorTitle="Формат ячейки" error="Введите целое число" sqref="B4">
      <formula1>0</formula1>
      <formula2>99</formula2>
    </dataValidation>
    <dataValidation type="decimal" operator="greaterThanOrEqual" allowBlank="1" showInputMessage="1" showErrorMessage="1" errorTitle="Формат ячейки" error="Введите сумму" sqref="B21">
      <formula1>0</formula1>
    </dataValidation>
    <dataValidation type="whole" operator="greaterThan" allowBlank="1" showInputMessage="1" showErrorMessage="1" errorTitle="Формат ячейки" error="Введите целое число" sqref="B17">
      <formula1>0</formula1>
    </dataValidation>
    <dataValidation type="decimal" operator="greaterThan" allowBlank="1" showInputMessage="1" showErrorMessage="1" errorTitle="Формат ячейки" error="Введите сумму &gt;0" sqref="B20">
      <formula1>0</formula1>
    </dataValidation>
  </dataValidations>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щим списком для выбора валюты">
          <x14:formula1>
            <xm:f>Справочник!$A$2:$A$8</xm:f>
          </x14:formula1>
          <xm:sqref>B18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9" tint="0.79998168889431442"/>
  </sheetPr>
  <dimension ref="A1:X5"/>
  <sheetViews>
    <sheetView view="pageBreakPreview" zoomScaleNormal="100" zoomScaleSheetLayoutView="100" workbookViewId="0">
      <selection activeCell="A5" sqref="A5"/>
    </sheetView>
  </sheetViews>
  <sheetFormatPr defaultColWidth="9.109375" defaultRowHeight="21" x14ac:dyDescent="0.4"/>
  <cols>
    <col min="1" max="1" width="246.88671875" style="23" customWidth="1"/>
    <col min="2" max="16384" width="9.109375" style="1"/>
  </cols>
  <sheetData>
    <row r="1" spans="1:24" ht="21.6" thickBot="1" x14ac:dyDescent="0.45">
      <c r="A1" s="47" t="s">
        <v>42</v>
      </c>
      <c r="B1" s="22"/>
    </row>
    <row r="2" spans="1:24" ht="21.6" thickTop="1" x14ac:dyDescent="0.4">
      <c r="A2" s="44" t="s">
        <v>96</v>
      </c>
      <c r="B2" s="4"/>
      <c r="C2" s="4"/>
      <c r="D2" s="4"/>
      <c r="E2" s="4"/>
      <c r="F2" s="4"/>
      <c r="G2" s="4"/>
      <c r="H2" s="4"/>
      <c r="I2" s="4"/>
      <c r="J2" s="4"/>
      <c r="K2" s="4"/>
      <c r="L2" s="4"/>
      <c r="M2" s="4"/>
      <c r="N2" s="4"/>
      <c r="O2" s="4"/>
      <c r="P2" s="4"/>
      <c r="Q2" s="4"/>
      <c r="R2" s="4"/>
      <c r="S2" s="4"/>
      <c r="T2" s="4"/>
      <c r="U2" s="4"/>
      <c r="V2" s="4"/>
      <c r="W2" s="4"/>
      <c r="X2" s="4"/>
    </row>
    <row r="3" spans="1:24" x14ac:dyDescent="0.4">
      <c r="A3" s="44" t="s">
        <v>97</v>
      </c>
      <c r="B3" s="4"/>
      <c r="C3" s="4"/>
      <c r="D3" s="4"/>
      <c r="E3" s="4"/>
      <c r="F3" s="4"/>
      <c r="G3" s="4"/>
      <c r="H3" s="4"/>
      <c r="I3" s="4"/>
      <c r="J3" s="4"/>
      <c r="K3" s="4"/>
      <c r="L3" s="4"/>
      <c r="M3" s="4"/>
      <c r="N3" s="4"/>
      <c r="O3" s="4"/>
      <c r="P3" s="4"/>
      <c r="Q3" s="4"/>
      <c r="R3" s="4"/>
      <c r="S3" s="4"/>
      <c r="T3" s="4"/>
      <c r="U3" s="4"/>
      <c r="V3" s="4"/>
      <c r="W3" s="4"/>
      <c r="X3" s="4"/>
    </row>
    <row r="4" spans="1:24" x14ac:dyDescent="0.4">
      <c r="A4" s="44" t="s">
        <v>98</v>
      </c>
      <c r="B4" s="4"/>
      <c r="C4" s="4"/>
      <c r="D4" s="4"/>
      <c r="E4" s="4"/>
      <c r="F4" s="4"/>
      <c r="G4" s="4"/>
      <c r="H4" s="4"/>
      <c r="I4" s="4"/>
      <c r="J4" s="4"/>
      <c r="K4" s="4"/>
      <c r="L4" s="4"/>
      <c r="M4" s="4"/>
      <c r="N4" s="4"/>
      <c r="O4" s="4"/>
      <c r="P4" s="4"/>
      <c r="Q4" s="4"/>
      <c r="R4" s="4"/>
      <c r="S4" s="4"/>
      <c r="T4" s="4"/>
      <c r="U4" s="4"/>
      <c r="V4" s="4"/>
      <c r="W4" s="4"/>
      <c r="X4" s="4"/>
    </row>
    <row r="5" spans="1:24" x14ac:dyDescent="0.4">
      <c r="A5" s="45"/>
    </row>
  </sheetData>
  <sheetProtection algorithmName="SHA-512" hashValue="j4WMyulVPhmWrDitDNic3tIdGFZvBYE1N5+BheOOrNQTbw6pj7ToZRuoD1VLiJymUq3feVX+fkIv2/LiL6f7zw==" saltValue="/B7flBzMfbZsCjWLPQT5ew==" spinCount="100000" sheet="1" objects="1" scenarios="1"/>
  <dataValidations count="1">
    <dataValidation allowBlank="1" showInputMessage="1" showErrorMessage="1" promptTitle="Внимание!" prompt="Каждую  задачу (пункт) вносите с новой строки" sqref="A2"/>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9" tint="0.79998168889431442"/>
  </sheetPr>
  <dimension ref="A1:X6"/>
  <sheetViews>
    <sheetView view="pageBreakPreview" zoomScaleNormal="100" zoomScaleSheetLayoutView="100" workbookViewId="0">
      <selection activeCell="A6" sqref="A6"/>
    </sheetView>
  </sheetViews>
  <sheetFormatPr defaultColWidth="9.109375" defaultRowHeight="21" x14ac:dyDescent="0.4"/>
  <cols>
    <col min="1" max="1" width="246.88671875" style="24" customWidth="1"/>
    <col min="2" max="16384" width="9.109375" style="8"/>
  </cols>
  <sheetData>
    <row r="1" spans="1:24" s="1" customFormat="1" ht="21.6" thickBot="1" x14ac:dyDescent="0.45">
      <c r="A1" s="47" t="s">
        <v>30</v>
      </c>
      <c r="B1" s="22"/>
    </row>
    <row r="2" spans="1:24" s="1" customFormat="1" ht="21.6" thickTop="1" x14ac:dyDescent="0.4">
      <c r="A2" s="44" t="s">
        <v>99</v>
      </c>
      <c r="B2" s="4"/>
      <c r="C2" s="4"/>
      <c r="D2" s="4"/>
      <c r="E2" s="4"/>
      <c r="F2" s="4"/>
      <c r="G2" s="4"/>
      <c r="H2" s="4"/>
      <c r="I2" s="4"/>
      <c r="J2" s="4"/>
      <c r="K2" s="4"/>
      <c r="L2" s="4"/>
      <c r="M2" s="4"/>
      <c r="N2" s="4"/>
      <c r="O2" s="4"/>
      <c r="P2" s="4"/>
      <c r="Q2" s="4"/>
      <c r="R2" s="4"/>
      <c r="S2" s="4"/>
      <c r="T2" s="4"/>
      <c r="U2" s="4"/>
      <c r="V2" s="4"/>
      <c r="W2" s="4"/>
      <c r="X2" s="4"/>
    </row>
    <row r="3" spans="1:24" s="1" customFormat="1" x14ac:dyDescent="0.4">
      <c r="A3" s="44" t="s">
        <v>100</v>
      </c>
      <c r="B3" s="4"/>
      <c r="C3" s="4"/>
      <c r="D3" s="4"/>
      <c r="E3" s="4"/>
      <c r="F3" s="4"/>
      <c r="G3" s="4"/>
      <c r="H3" s="4"/>
      <c r="I3" s="4"/>
      <c r="J3" s="4"/>
      <c r="K3" s="4"/>
      <c r="L3" s="4"/>
      <c r="M3" s="4"/>
      <c r="N3" s="4"/>
      <c r="O3" s="4"/>
      <c r="P3" s="4"/>
      <c r="Q3" s="4"/>
      <c r="R3" s="4"/>
      <c r="S3" s="4"/>
      <c r="T3" s="4"/>
      <c r="U3" s="4"/>
      <c r="V3" s="4"/>
      <c r="W3" s="4"/>
      <c r="X3" s="4"/>
    </row>
    <row r="4" spans="1:24" s="1" customFormat="1" x14ac:dyDescent="0.4">
      <c r="A4" s="44" t="s">
        <v>101</v>
      </c>
      <c r="B4" s="4"/>
      <c r="C4" s="4"/>
      <c r="D4" s="4"/>
      <c r="E4" s="4"/>
      <c r="F4" s="4"/>
      <c r="G4" s="4"/>
      <c r="H4" s="4"/>
      <c r="I4" s="4"/>
      <c r="J4" s="4"/>
      <c r="K4" s="4"/>
      <c r="L4" s="4"/>
      <c r="M4" s="4"/>
      <c r="N4" s="4"/>
      <c r="O4" s="4"/>
      <c r="P4" s="4"/>
      <c r="Q4" s="4"/>
      <c r="R4" s="4"/>
      <c r="S4" s="4"/>
      <c r="T4" s="4"/>
      <c r="U4" s="4"/>
      <c r="V4" s="4"/>
      <c r="W4" s="4"/>
      <c r="X4" s="4"/>
    </row>
    <row r="5" spans="1:24" s="1" customFormat="1" x14ac:dyDescent="0.4">
      <c r="A5" s="23" t="s">
        <v>102</v>
      </c>
    </row>
    <row r="6" spans="1:24" s="1" customFormat="1" x14ac:dyDescent="0.4">
      <c r="A6" s="23" t="s">
        <v>103</v>
      </c>
    </row>
  </sheetData>
  <sheetProtection algorithmName="SHA-512" hashValue="ZHqkcI73puYZ19nfD38n1GlfkE1DJj9lPf9Eyq34AxYc86cOsoomaKjS9fUpIZQFg94bmYa69urbfBrGsBUQLQ==" saltValue="tAYOiwCCLm7EH+AUQc8ZIg==" spinCount="100000" sheet="1" objects="1" scenarios="1"/>
  <dataValidations count="1">
    <dataValidation allowBlank="1" showInputMessage="1" showErrorMessage="1" promptTitle="Внимание!" prompt="Каждое мероприятие (пункт) вносите с новой строки" sqref="A2"/>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9" tint="0.79998168889431442"/>
  </sheetPr>
  <dimension ref="A1:AB6"/>
  <sheetViews>
    <sheetView view="pageBreakPreview" zoomScaleNormal="100" zoomScaleSheetLayoutView="100" workbookViewId="0">
      <selection activeCell="A4" sqref="A4"/>
    </sheetView>
  </sheetViews>
  <sheetFormatPr defaultColWidth="9.109375" defaultRowHeight="21" x14ac:dyDescent="0.4"/>
  <cols>
    <col min="1" max="1" width="246.88671875" style="25" customWidth="1"/>
    <col min="2" max="16384" width="9.109375" style="2"/>
  </cols>
  <sheetData>
    <row r="1" spans="1:28" ht="21.6" thickBot="1" x14ac:dyDescent="0.45">
      <c r="A1" s="47" t="s">
        <v>43</v>
      </c>
      <c r="B1" s="22"/>
      <c r="C1" s="22"/>
      <c r="D1" s="22"/>
    </row>
    <row r="2" spans="1:28" ht="21.6" thickTop="1" x14ac:dyDescent="0.4">
      <c r="A2" s="44" t="s">
        <v>104</v>
      </c>
      <c r="B2" s="4"/>
      <c r="C2" s="4"/>
      <c r="D2" s="4"/>
      <c r="E2" s="4"/>
      <c r="F2" s="4"/>
      <c r="G2" s="4"/>
      <c r="H2" s="4"/>
      <c r="I2" s="4"/>
      <c r="J2" s="4"/>
      <c r="K2" s="4"/>
      <c r="L2" s="4"/>
      <c r="M2" s="4"/>
      <c r="N2" s="4"/>
      <c r="O2" s="4"/>
      <c r="P2" s="4"/>
      <c r="Q2" s="4"/>
      <c r="R2" s="4"/>
      <c r="S2" s="4"/>
      <c r="T2" s="4"/>
      <c r="U2" s="4"/>
      <c r="V2" s="4"/>
      <c r="W2" s="4"/>
      <c r="X2" s="4"/>
      <c r="Y2" s="5"/>
      <c r="Z2" s="5"/>
      <c r="AA2" s="5"/>
      <c r="AB2" s="5"/>
    </row>
    <row r="3" spans="1:28" x14ac:dyDescent="0.4">
      <c r="A3" s="44"/>
      <c r="B3" s="4"/>
      <c r="C3" s="4"/>
      <c r="D3" s="4"/>
      <c r="E3" s="4"/>
      <c r="F3" s="4"/>
      <c r="G3" s="4"/>
      <c r="H3" s="4"/>
      <c r="I3" s="4"/>
      <c r="J3" s="4"/>
      <c r="K3" s="4"/>
      <c r="L3" s="4"/>
      <c r="M3" s="4"/>
      <c r="N3" s="4"/>
      <c r="O3" s="4"/>
      <c r="P3" s="4"/>
      <c r="Q3" s="4"/>
      <c r="R3" s="4"/>
      <c r="S3" s="4"/>
      <c r="T3" s="4"/>
      <c r="U3" s="4"/>
      <c r="V3" s="4"/>
      <c r="W3" s="4"/>
      <c r="X3" s="4"/>
      <c r="Y3" s="5"/>
      <c r="Z3" s="5"/>
      <c r="AA3" s="5"/>
      <c r="AB3" s="5"/>
    </row>
    <row r="4" spans="1:28" x14ac:dyDescent="0.4">
      <c r="A4" s="49"/>
    </row>
    <row r="5" spans="1:28" x14ac:dyDescent="0.4">
      <c r="A5" s="49"/>
    </row>
    <row r="6" spans="1:28" x14ac:dyDescent="0.4">
      <c r="A6" s="49"/>
    </row>
  </sheetData>
  <sheetProtection algorithmName="SHA-512" hashValue="gwqXuFqf+HiKTmPnPcPHF8ALf/qwLsKyySgzy0Vxjy10h+s5DROH7zYIGs4LxflMsMk0KWZHzTILenU5EXdXlA==" saltValue="KiwvuWhqes6B11tYX8CSsg==" spinCount="100000" sheet="1" objects="1" scenarios="1"/>
  <dataValidations count="1">
    <dataValidation allowBlank="1" showInputMessage="1" showErrorMessage="1" promptTitle="Внимание!" prompt="Каждый результат (пункт) вносите с новой строки" sqref="A2"/>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Общие сведения</vt:lpstr>
      <vt:lpstr>Задачи проекта</vt:lpstr>
      <vt:lpstr>Мероприятия</vt:lpstr>
      <vt:lpstr>Ожидаемые результаты</vt:lpstr>
      <vt:lpstr>Агрегация данных</vt:lpstr>
      <vt:lpstr>Overview</vt:lpstr>
      <vt:lpstr>Project Objectives</vt:lpstr>
      <vt:lpstr>Project Activities</vt:lpstr>
      <vt:lpstr>Expected Result</vt:lpstr>
      <vt:lpstr>Data aggregation</vt:lpstr>
      <vt:lpstr>Справочник</vt:lpstr>
      <vt:lpstr>'Data aggregation'!Область_печати</vt:lpstr>
      <vt:lpstr>'Expected Result'!Область_печати</vt:lpstr>
      <vt:lpstr>'Project Activities'!Область_печати</vt:lpstr>
      <vt:lpstr>'Project Objectives'!Область_печати</vt:lpstr>
      <vt:lpstr>'Агрегация данных'!Область_печати</vt:lpstr>
      <vt:lpstr>'Задачи проекта'!Область_печати</vt:lpstr>
      <vt:lpstr>Мероприятия!Область_печати</vt:lpstr>
      <vt:lpstr>'Общие сведения'!Область_печати</vt:lpstr>
      <vt:lpstr>'Ожидаемые результаты'!Область_печати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2026-02-25T12:20:17Z</dcterms:modified>
</cp:coreProperties>
</file>