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6" rupBuild="9303"/>
  <workbookPr filterPrivacy="1" codeName="ЭтаКнига"/>
  <workbookProtection workbookAlgorithmName="SHA-512" workbookHashValue="shYQ7+/9OwHUfaMKMPIYDmiDgGsPvIB1vQeuktq/JkGRnvLnTPifdIvL/kguBTGbWTW+06IEUQkr35/d1lHYnQ==" workbookSaltValue="DYvEW377Gsg8+Lts6DzYJQ==" workbookSpinCount="100000" lockStructure="1"/>
  <bookViews>
    <workbookView xWindow="0" yWindow="0" windowWidth="23256" windowHeight="13176" activeTab="3"/>
  </bookViews>
  <sheets>
    <sheet name="Общие сведения" sheetId="1" r:id="rId1"/>
    <sheet name="Задачи проекта" sheetId="2" r:id="rId2"/>
    <sheet name="Мероприятия" sheetId="4" r:id="rId3"/>
    <sheet name="Ожидаемые результаты" sheetId="3" r:id="rId4"/>
    <sheet name="Агрегация данных" sheetId="12" r:id="rId5"/>
    <sheet name="Overview" sheetId="7" r:id="rId6"/>
    <sheet name="Project Objectives" sheetId="8" r:id="rId7"/>
    <sheet name="Project Activities" sheetId="9" r:id="rId8"/>
    <sheet name="Expected Result" sheetId="10" r:id="rId9"/>
    <sheet name="Data aggregation" sheetId="13" r:id="rId10"/>
    <sheet name="Справочник" sheetId="11" r:id="rId11"/>
  </sheets>
  <definedNames>
    <definedName name="_xlnm.Print_Area" localSheetId="9">'Data aggregation'!$A$1:$B$22</definedName>
    <definedName name="_xlnm.Print_Area" localSheetId="8">'Expected Result'!$A$1:$A$27</definedName>
    <definedName name="_xlnm.Print_Area" localSheetId="7">'Project Activities'!$A$1:$A$27</definedName>
    <definedName name="_xlnm.Print_Area" localSheetId="6">'Project Objectives'!$A$1:$A$27</definedName>
    <definedName name="_xlnm.Print_Area" localSheetId="4">'Агрегация данных'!$A$1:$B$23</definedName>
    <definedName name="_xlnm.Print_Area" localSheetId="1">'Задачи проекта'!$A$1:$A$27</definedName>
    <definedName name="_xlnm.Print_Area" localSheetId="2">Мероприятия!$A$1:$A$27</definedName>
    <definedName name="_xlnm.Print_Area" localSheetId="0">'Общие сведения'!$A$1:$B$25</definedName>
    <definedName name="_xlnm.Print_Area" localSheetId="3">'Ожидаемые результаты'!$A$1:$A$27</definedName>
  </definedNam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22" i="1" l="1"/>
  <c r="B19" i="7"/>
</calcChain>
</file>

<file path=xl/sharedStrings.xml><?xml version="1.0" encoding="utf-8"?>
<sst xmlns="http://schemas.openxmlformats.org/spreadsheetml/2006/main" count="192" uniqueCount="102">
  <si>
    <t>Гуманитарная заявка</t>
  </si>
  <si>
    <t>Наименование госоргана (организации)</t>
  </si>
  <si>
    <t>УНП госоргана (организации)</t>
  </si>
  <si>
    <t>Количество поступлений (план)</t>
  </si>
  <si>
    <t>Софинансирование</t>
  </si>
  <si>
    <t>Валюта</t>
  </si>
  <si>
    <t>Общая стоимость проекта</t>
  </si>
  <si>
    <t>Цель проекта</t>
  </si>
  <si>
    <t>Целевая группа</t>
  </si>
  <si>
    <t>Место реализации проекта</t>
  </si>
  <si>
    <t>Ожидаемые результаты:</t>
  </si>
  <si>
    <t>Название проекта</t>
  </si>
  <si>
    <t>Продолжительность проекта, лет</t>
  </si>
  <si>
    <t>Организация-заявитель, предлагающая проект</t>
  </si>
  <si>
    <t>Название</t>
  </si>
  <si>
    <t>Адрес</t>
  </si>
  <si>
    <t>ФИО ответственного лица</t>
  </si>
  <si>
    <t>Должность ответственного лица</t>
  </si>
  <si>
    <t>УНП</t>
  </si>
  <si>
    <t>Контактные данные для связи</t>
  </si>
  <si>
    <t>Обоснование проблемы с учетом исходной ситуации в регионе реализации проекта</t>
  </si>
  <si>
    <t>Краткое содержание (суть) проекта</t>
  </si>
  <si>
    <t>Задачи, планируемые к выполнению в рамках реализации проекта:</t>
  </si>
  <si>
    <t>Финансирование проекта</t>
  </si>
  <si>
    <t>Средства донора</t>
  </si>
  <si>
    <t>Дальнейшая деятельность по окончании проекта</t>
  </si>
  <si>
    <t>Краткое описание мероприятий в рамках проекта:</t>
  </si>
  <si>
    <t>The project title</t>
  </si>
  <si>
    <t>The Project duration, years</t>
  </si>
  <si>
    <t>The Target group</t>
  </si>
  <si>
    <t>Description of project activities:</t>
  </si>
  <si>
    <t>Donor funds</t>
  </si>
  <si>
    <t>Co-financing</t>
  </si>
  <si>
    <t>Total</t>
  </si>
  <si>
    <t>Total project funding</t>
  </si>
  <si>
    <t>Planned number of trenches</t>
  </si>
  <si>
    <t>Position of the contact person</t>
  </si>
  <si>
    <t>Address</t>
  </si>
  <si>
    <t>Further activities at the end of the project</t>
  </si>
  <si>
    <t>Currency</t>
  </si>
  <si>
    <t>Project Summary</t>
  </si>
  <si>
    <t>Project Aim</t>
  </si>
  <si>
    <t>The envisaged objectives during the project work:</t>
  </si>
  <si>
    <t>Expected Result:</t>
  </si>
  <si>
    <t>Justification of the problem taking into account the baseline situation in the project region</t>
  </si>
  <si>
    <t>Place of project realisation</t>
  </si>
  <si>
    <t>Contact details for liaison</t>
  </si>
  <si>
    <t>Applicant organisation proposing the project</t>
  </si>
  <si>
    <t>Organisation name</t>
  </si>
  <si>
    <t>Справочник валют</t>
  </si>
  <si>
    <t>USD</t>
  </si>
  <si>
    <t>EUR</t>
  </si>
  <si>
    <t>GBP</t>
  </si>
  <si>
    <t>BYN</t>
  </si>
  <si>
    <t>CNY</t>
  </si>
  <si>
    <t>RUB</t>
  </si>
  <si>
    <t>CHF</t>
  </si>
  <si>
    <t>Швейцарский франк</t>
  </si>
  <si>
    <t>Фунт стерлингов</t>
  </si>
  <si>
    <t>Российский рубль</t>
  </si>
  <si>
    <t>Китайский юань</t>
  </si>
  <si>
    <t>Евро</t>
  </si>
  <si>
    <t>Доллар США</t>
  </si>
  <si>
    <t>Белорусский рубль</t>
  </si>
  <si>
    <t>Задачи, планируемые к выполнению в рамках реализации проекта</t>
  </si>
  <si>
    <t>Краткое описание мероприятий в рамках проекта</t>
  </si>
  <si>
    <t>Ожидаемые результаты</t>
  </si>
  <si>
    <t>Заявка на гуманитарный проект</t>
  </si>
  <si>
    <t>Expected Result</t>
  </si>
  <si>
    <t>Description of project activities</t>
  </si>
  <si>
    <t>The envisaged objectives during the project work</t>
  </si>
  <si>
    <t>Humanitarian project application</t>
  </si>
  <si>
    <t>Name, surname of the contact person</t>
  </si>
  <si>
    <t>Русские сказки добра</t>
  </si>
  <si>
    <t>Государственное учреждение культуры "Островецкая районная библиотека"</t>
  </si>
  <si>
    <t>231202 Грродненская обл., г.Островец, пр-т Энергетиков, 2</t>
  </si>
  <si>
    <t>директор</t>
  </si>
  <si>
    <t>Очеретова Наталья Владимировна</t>
  </si>
  <si>
    <t>Дети дошкольного и младшего школьного возраста</t>
  </si>
  <si>
    <t>Филиал "Ольховская сельская библиотека"</t>
  </si>
  <si>
    <t xml:space="preserve"> Сегодня наши дети в основном  воспитываются не на сказках, а на мультфильмах. Большинство родителей не находят времени почитать ребёнку книгу. На самом деле сказка представляет собой одно из самых древних средств нравственного, эстетического воспитания, она формирует поведенческие стереотипы будущих членов взрослого общества, чувства гражданственности и патриотизма </t>
  </si>
  <si>
    <t>Формировать и закреплять знания детей о культурном богатстве русского народа, воспитывать на основе содержания русских народных сказок уважение к традициям народной культуры</t>
  </si>
  <si>
    <t>В рамках проекта в сельской библиотеке планируется провести около 20 мероприятий для детей (мастерклассы, игровые программы, атрвыставки, сказочное шоу и др.), благодаря которым дети познакомятся с русской культурой. У них повысится интерес к чтению, появится эмоциональность и выразительность речи, сформируются запасы литературных впечатлений, что подтолкнёт их к сочинению сказок, созданию иллюстраций и инсценировок</t>
  </si>
  <si>
    <t>Проект "Русские сказки добра" - это первый этап масштабной программы по привлечению детей к чтению, знакомства с культурой и традициями разных стран мира. Следующий этап - это проект "Мир белорусских сказок"</t>
  </si>
  <si>
    <t>Воспитывать на основе содержания русских народных сказок уважение к традициям народной культуры</t>
  </si>
  <si>
    <t>Формировать и закреплять знания детей о культурном богатстве русского народа</t>
  </si>
  <si>
    <t>Расширять кругозор и обогащать словарный запас детей, развивать речь</t>
  </si>
  <si>
    <t>Прививать любовь и интерес к чтению</t>
  </si>
  <si>
    <t>Воспитывать на основе содержания русских народных сказок уважение к традициям народной культуры; Формировать и закреплять знания детей о культурном богатстве русского народа; Прививать любовь и интерес к чтению; Расширять кругозор и обогащать словарный запас детей, развивать речь</t>
  </si>
  <si>
    <t>у детей расширятся знания о добрых сказках, их авторах, персонажах, появится представление о богатстве русской народной культуры, национальных особенностях характера и быта людей</t>
  </si>
  <si>
    <t>повысится интерес к чтению у дошкольников и младших школьников</t>
  </si>
  <si>
    <t>улучшится качество проводимых  мероприятий в сельской библиотеке благодаря закупке нового оборудования</t>
  </si>
  <si>
    <t>увеличение количество посещений в библиотеке</t>
  </si>
  <si>
    <t>подготовка, подача документов в Департамент по гуманитарной деятельности при Президенте Республики Беларусь;</t>
  </si>
  <si>
    <t>закупка оборудования в рамках проекта (телевизр, магнитно-маркерная доска, музыкальный центр с караоке, настольный игры, книги)</t>
  </si>
  <si>
    <t>подготовка и проведение тематических мероприятий (кукольный спектакль, караоке вечеринка, сказочное шоу, арт выставка и др.)</t>
  </si>
  <si>
    <t xml:space="preserve">отчет о реализации проекта. </t>
  </si>
  <si>
    <t>375(1591)70567  biblio@ostrovkult.by</t>
  </si>
  <si>
    <t xml:space="preserve">подготовка, подача документов в Департамент по гуманитарной деятельности при Президенте Республики Беларусь;; закупка оборудования в рамках проекта (телевизр, магнитно-маркерная доска, музыкальный центр с караоке, настольный игры, книги); подготовка и проведение тематических мероприятий (кукольный спектакль, караоке вечеринка, сказочное шоу, арт выставка и др.); отчет о реализации проекта. </t>
  </si>
  <si>
    <t>у детей расширятся знания о добрых сказках, их авторах, персонажах, появится представление о богатстве русской народной культуры, национальных особенностях характера и быта людей; повысится интерес к чтению у дошкольников и младших школьников; улучшится качество проводимых  мероприятий в сельской библиотеке благодаря закупке нового оборудования; увеличение количество посещений в библиотеке</t>
  </si>
  <si>
    <t>231202 Гродненская обл., г.Островец, пр-т Энергетиков, 2</t>
  </si>
  <si>
    <t>увеличится количество посещений в библиотеке</t>
  </si>
</sst>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43" formatCode="_-* #,##0.00\ _B_r_-;\-* #,##0.00\ _B_r_-;_-* &quot;-&quot;??\ _B_r_-;_-@_-"/>
  </numFmts>
  <fonts count="11" x14ac:knownFonts="1">
    <font>
      <sz val="11"/>
      <color theme="1"/>
      <name val="Calibri"/>
      <family val="2"/>
      <scheme val="minor"/>
    </font>
    <font>
      <sz val="11"/>
      <color theme="1"/>
      <name val="Calibri"/>
      <family val="2"/>
      <scheme val="minor"/>
    </font>
    <font>
      <sz val="16"/>
      <color theme="1"/>
      <name val="Times New Roman"/>
      <family val="1"/>
      <charset val="204"/>
    </font>
    <font>
      <b/>
      <sz val="16"/>
      <color theme="1"/>
      <name val="Times New Roman"/>
      <family val="1"/>
      <charset val="204"/>
    </font>
    <font>
      <b/>
      <sz val="16"/>
      <color rgb="FF222222"/>
      <name val="Times New Roman"/>
      <family val="1"/>
      <charset val="204"/>
    </font>
    <font>
      <b/>
      <sz val="20"/>
      <color theme="1"/>
      <name val="Times New Roman"/>
      <family val="1"/>
      <charset val="204"/>
    </font>
    <font>
      <sz val="16"/>
      <color theme="1"/>
      <name val="Calibri"/>
      <family val="2"/>
      <scheme val="minor"/>
    </font>
    <font>
      <sz val="16"/>
      <name val="Times New Roman"/>
      <family val="1"/>
      <charset val="204"/>
    </font>
    <font>
      <sz val="11"/>
      <color rgb="FF222222"/>
      <name val="Arial"/>
      <family val="2"/>
      <charset val="204"/>
    </font>
    <font>
      <sz val="16"/>
      <color rgb="FF222222"/>
      <name val="Times New Roman"/>
      <family val="1"/>
      <charset val="204"/>
    </font>
    <font>
      <sz val="16"/>
      <color rgb="FF000000"/>
      <name val="Times New Roman"/>
      <family val="1"/>
      <charset val="204"/>
    </font>
  </fonts>
  <fills count="2">
    <fill>
      <patternFill patternType="none"/>
    </fill>
    <fill>
      <patternFill patternType="gray125"/>
    </fill>
  </fills>
  <borders count="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bottom style="thin">
        <color indexed="64"/>
      </bottom>
      <diagonal/>
    </border>
    <border>
      <left/>
      <right style="thin">
        <color indexed="64"/>
      </right>
      <top style="thin">
        <color indexed="64"/>
      </top>
      <bottom style="thin">
        <color indexed="64"/>
      </bottom>
      <diagonal/>
    </border>
    <border>
      <left/>
      <right/>
      <top/>
      <bottom style="thick">
        <color indexed="64"/>
      </bottom>
      <diagonal/>
    </border>
  </borders>
  <cellStyleXfs count="2">
    <xf numFmtId="0" fontId="0" fillId="0" borderId="0"/>
    <xf numFmtId="43" fontId="1" fillId="0" borderId="0" applyFont="0" applyFill="0" applyBorder="0" applyAlignment="0" applyProtection="0"/>
  </cellStyleXfs>
  <cellXfs count="62">
    <xf numFmtId="0" fontId="0" fillId="0" borderId="0" xfId="0"/>
    <xf numFmtId="0" fontId="2" fillId="0" borderId="0" xfId="0" applyFont="1"/>
    <xf numFmtId="0" fontId="2" fillId="0" borderId="0" xfId="0" applyFont="1" applyAlignment="1">
      <alignment horizontal="left"/>
    </xf>
    <xf numFmtId="0" fontId="2" fillId="0" borderId="0" xfId="0" applyFont="1" applyBorder="1" applyAlignment="1">
      <alignment wrapText="1"/>
    </xf>
    <xf numFmtId="0" fontId="2" fillId="0" borderId="0" xfId="0" applyFont="1" applyBorder="1" applyAlignment="1"/>
    <xf numFmtId="0" fontId="2" fillId="0" borderId="0" xfId="0" applyFont="1" applyBorder="1" applyAlignment="1">
      <alignment horizontal="left"/>
    </xf>
    <xf numFmtId="0" fontId="2" fillId="0" borderId="0" xfId="0" applyFont="1" applyAlignment="1">
      <alignment vertical="top" wrapText="1"/>
    </xf>
    <xf numFmtId="0" fontId="2" fillId="0" borderId="3" xfId="0" applyFont="1" applyBorder="1" applyAlignment="1">
      <alignment vertical="top" wrapText="1"/>
    </xf>
    <xf numFmtId="0" fontId="6" fillId="0" borderId="0" xfId="0" applyFont="1"/>
    <xf numFmtId="0" fontId="4" fillId="0" borderId="2" xfId="0" applyFont="1" applyFill="1" applyBorder="1" applyAlignment="1">
      <alignment vertical="top" wrapText="1"/>
    </xf>
    <xf numFmtId="49" fontId="2" fillId="0" borderId="1" xfId="0" applyNumberFormat="1" applyFont="1" applyFill="1" applyBorder="1" applyAlignment="1">
      <alignment vertical="top" wrapText="1"/>
    </xf>
    <xf numFmtId="0" fontId="2" fillId="0" borderId="1" xfId="0" applyFont="1" applyFill="1" applyBorder="1" applyAlignment="1">
      <alignment horizontal="left" vertical="top" wrapText="1"/>
    </xf>
    <xf numFmtId="0" fontId="3" fillId="0" borderId="2" xfId="0" applyFont="1" applyFill="1" applyBorder="1" applyAlignment="1">
      <alignment vertical="top" wrapText="1"/>
    </xf>
    <xf numFmtId="0" fontId="3" fillId="0" borderId="2" xfId="0" applyFont="1" applyFill="1" applyBorder="1" applyAlignment="1">
      <alignment horizontal="left" vertical="top" wrapText="1" indent="2"/>
    </xf>
    <xf numFmtId="0" fontId="3" fillId="0" borderId="1" xfId="0" applyFont="1" applyFill="1" applyBorder="1" applyAlignment="1">
      <alignment horizontal="left" vertical="top" wrapText="1" indent="2"/>
    </xf>
    <xf numFmtId="0" fontId="2" fillId="0" borderId="1" xfId="0" applyFont="1" applyFill="1" applyBorder="1" applyAlignment="1">
      <alignment vertical="top" wrapText="1"/>
    </xf>
    <xf numFmtId="0" fontId="2" fillId="0" borderId="2" xfId="0" applyFont="1" applyFill="1" applyBorder="1" applyAlignment="1">
      <alignment horizontal="left" vertical="top" wrapText="1" indent="2"/>
    </xf>
    <xf numFmtId="2" fontId="2" fillId="0" borderId="1" xfId="1" applyNumberFormat="1" applyFont="1" applyFill="1" applyBorder="1" applyAlignment="1">
      <alignment horizontal="left" vertical="top" wrapText="1"/>
    </xf>
    <xf numFmtId="0" fontId="2" fillId="0" borderId="0" xfId="0" applyFont="1" applyFill="1" applyAlignment="1">
      <alignment vertical="top" wrapText="1"/>
    </xf>
    <xf numFmtId="2" fontId="2" fillId="0" borderId="1" xfId="1" applyNumberFormat="1" applyFont="1" applyFill="1" applyBorder="1" applyAlignment="1" applyProtection="1">
      <alignment horizontal="left" vertical="top" wrapText="1"/>
      <protection hidden="1"/>
    </xf>
    <xf numFmtId="49" fontId="2" fillId="0" borderId="1" xfId="0" applyNumberFormat="1" applyFont="1" applyFill="1" applyBorder="1" applyAlignment="1" applyProtection="1">
      <alignment vertical="top" wrapText="1"/>
      <protection locked="0"/>
    </xf>
    <xf numFmtId="0" fontId="2" fillId="0" borderId="1" xfId="0" applyFont="1" applyFill="1" applyBorder="1" applyAlignment="1" applyProtection="1">
      <alignment horizontal="left" vertical="top" wrapText="1"/>
      <protection locked="0"/>
    </xf>
    <xf numFmtId="0" fontId="3" fillId="0" borderId="0" xfId="0" applyFont="1" applyBorder="1" applyAlignment="1"/>
    <xf numFmtId="0" fontId="2" fillId="0" borderId="0" xfId="0" applyFont="1" applyProtection="1">
      <protection locked="0"/>
    </xf>
    <xf numFmtId="0" fontId="6" fillId="0" borderId="0" xfId="0" applyFont="1" applyProtection="1">
      <protection locked="0"/>
    </xf>
    <xf numFmtId="0" fontId="2" fillId="0" borderId="0" xfId="0" applyFont="1" applyAlignment="1" applyProtection="1">
      <alignment horizontal="left"/>
      <protection locked="0"/>
    </xf>
    <xf numFmtId="0" fontId="2" fillId="0" borderId="1" xfId="0" applyFont="1" applyFill="1" applyBorder="1" applyAlignment="1" applyProtection="1">
      <alignment vertical="top" wrapText="1"/>
      <protection locked="0"/>
    </xf>
    <xf numFmtId="49" fontId="7" fillId="0" borderId="1" xfId="0" applyNumberFormat="1" applyFont="1" applyFill="1" applyBorder="1" applyAlignment="1" applyProtection="1">
      <alignment vertical="top" wrapText="1"/>
      <protection locked="0"/>
    </xf>
    <xf numFmtId="49" fontId="2" fillId="0" borderId="0" xfId="0" applyNumberFormat="1" applyFont="1" applyProtection="1">
      <protection locked="0"/>
    </xf>
    <xf numFmtId="2" fontId="2" fillId="0" borderId="1" xfId="1" applyNumberFormat="1" applyFont="1" applyFill="1" applyBorder="1" applyAlignment="1" applyProtection="1">
      <alignment horizontal="left" vertical="top" wrapText="1"/>
      <protection locked="0"/>
    </xf>
    <xf numFmtId="0" fontId="2" fillId="0" borderId="0" xfId="0" applyFont="1" applyBorder="1" applyAlignment="1" applyProtection="1">
      <alignment wrapText="1"/>
      <protection locked="0" hidden="1"/>
    </xf>
    <xf numFmtId="0" fontId="8" fillId="0" borderId="0" xfId="0" applyFont="1"/>
    <xf numFmtId="0" fontId="2" fillId="0" borderId="0" xfId="0" applyFont="1" applyAlignment="1">
      <alignment wrapText="1"/>
    </xf>
    <xf numFmtId="0" fontId="9" fillId="0" borderId="1" xfId="0" applyFont="1" applyFill="1" applyBorder="1" applyAlignment="1">
      <alignment vertical="top" wrapText="1"/>
    </xf>
    <xf numFmtId="49" fontId="2" fillId="0" borderId="1" xfId="0" applyNumberFormat="1" applyFont="1" applyFill="1" applyBorder="1" applyAlignment="1" applyProtection="1">
      <alignment horizontal="left" vertical="top" wrapText="1"/>
      <protection locked="0"/>
    </xf>
    <xf numFmtId="49" fontId="2" fillId="0" borderId="1" xfId="0" applyNumberFormat="1" applyFont="1" applyFill="1" applyBorder="1" applyAlignment="1">
      <alignment horizontal="left" vertical="top" wrapText="1"/>
    </xf>
    <xf numFmtId="49" fontId="2" fillId="0" borderId="1" xfId="1" applyNumberFormat="1" applyFont="1" applyFill="1" applyBorder="1" applyAlignment="1" applyProtection="1">
      <alignment horizontal="left" vertical="top" wrapText="1"/>
      <protection hidden="1"/>
    </xf>
    <xf numFmtId="49" fontId="2" fillId="0" borderId="1" xfId="1" applyNumberFormat="1" applyFont="1" applyFill="1" applyBorder="1" applyAlignment="1">
      <alignment horizontal="left" vertical="top" wrapText="1"/>
    </xf>
    <xf numFmtId="0" fontId="2" fillId="0" borderId="0" xfId="0" applyFont="1" applyAlignment="1">
      <alignment horizontal="left" wrapText="1"/>
    </xf>
    <xf numFmtId="0" fontId="2" fillId="0" borderId="1" xfId="0" applyFont="1" applyBorder="1" applyAlignment="1">
      <alignment horizontal="left" vertical="top" wrapText="1"/>
    </xf>
    <xf numFmtId="49" fontId="2" fillId="0" borderId="1" xfId="0" applyNumberFormat="1" applyFont="1" applyBorder="1" applyAlignment="1" applyProtection="1">
      <alignment vertical="top" wrapText="1"/>
    </xf>
    <xf numFmtId="0" fontId="2" fillId="0" borderId="1" xfId="0" applyFont="1" applyBorder="1" applyAlignment="1" applyProtection="1">
      <alignment vertical="top" wrapText="1"/>
    </xf>
    <xf numFmtId="49" fontId="2" fillId="0" borderId="0" xfId="0" applyNumberFormat="1" applyFont="1" applyBorder="1" applyAlignment="1" applyProtection="1">
      <protection locked="0"/>
    </xf>
    <xf numFmtId="49" fontId="3" fillId="0" borderId="5" xfId="0" applyNumberFormat="1" applyFont="1" applyBorder="1" applyAlignment="1" applyProtection="1"/>
    <xf numFmtId="0" fontId="2" fillId="0" borderId="0" xfId="0" applyFont="1" applyBorder="1" applyAlignment="1" applyProtection="1">
      <protection locked="0"/>
    </xf>
    <xf numFmtId="0" fontId="2" fillId="0" borderId="0" xfId="0" applyFont="1" applyBorder="1" applyProtection="1">
      <protection locked="0"/>
    </xf>
    <xf numFmtId="0" fontId="6" fillId="0" borderId="0" xfId="0" applyFont="1" applyBorder="1" applyProtection="1">
      <protection locked="0"/>
    </xf>
    <xf numFmtId="0" fontId="3" fillId="0" borderId="5" xfId="0" applyFont="1" applyBorder="1" applyAlignment="1" applyProtection="1"/>
    <xf numFmtId="49" fontId="2" fillId="0" borderId="0" xfId="0" applyNumberFormat="1" applyFont="1" applyBorder="1" applyAlignment="1" applyProtection="1">
      <alignment horizontal="left"/>
      <protection locked="0"/>
    </xf>
    <xf numFmtId="0" fontId="2" fillId="0" borderId="0" xfId="0" applyFont="1" applyBorder="1" applyAlignment="1" applyProtection="1">
      <alignment horizontal="left"/>
      <protection locked="0"/>
    </xf>
    <xf numFmtId="0" fontId="10" fillId="0" borderId="1" xfId="0" applyFont="1" applyBorder="1" applyAlignment="1">
      <alignment horizontal="left" vertical="top" wrapText="1"/>
    </xf>
    <xf numFmtId="0" fontId="2" fillId="0" borderId="1" xfId="0" applyFont="1" applyBorder="1" applyAlignment="1">
      <alignment horizontal="left" vertical="top"/>
    </xf>
    <xf numFmtId="0" fontId="2" fillId="0" borderId="0" xfId="0" applyFont="1" applyAlignment="1">
      <alignment horizontal="left" vertical="top"/>
    </xf>
    <xf numFmtId="49" fontId="2" fillId="0" borderId="1" xfId="0" applyNumberFormat="1" applyFont="1" applyFill="1" applyBorder="1" applyAlignment="1" applyProtection="1">
      <alignment vertical="top" wrapText="1"/>
    </xf>
    <xf numFmtId="0" fontId="5" fillId="0" borderId="0" xfId="0" applyFont="1" applyAlignment="1">
      <alignment horizontal="left" vertical="top" wrapText="1"/>
    </xf>
    <xf numFmtId="0" fontId="2" fillId="0" borderId="2" xfId="0" applyFont="1" applyFill="1" applyBorder="1" applyAlignment="1">
      <alignment horizontal="left" wrapText="1"/>
    </xf>
    <xf numFmtId="0" fontId="2" fillId="0" borderId="4" xfId="0" applyFont="1" applyFill="1" applyBorder="1" applyAlignment="1">
      <alignment horizontal="left" wrapText="1"/>
    </xf>
    <xf numFmtId="0" fontId="2" fillId="0" borderId="2" xfId="0" applyFont="1" applyFill="1" applyBorder="1" applyAlignment="1">
      <alignment vertical="top" wrapText="1"/>
    </xf>
    <xf numFmtId="0" fontId="2" fillId="0" borderId="4" xfId="0" applyFont="1" applyFill="1" applyBorder="1" applyAlignment="1">
      <alignment vertical="top" wrapText="1"/>
    </xf>
    <xf numFmtId="0" fontId="5" fillId="0" borderId="3" xfId="0" applyFont="1" applyBorder="1" applyAlignment="1">
      <alignment horizontal="center" vertical="center" wrapText="1"/>
    </xf>
    <xf numFmtId="0" fontId="5" fillId="0" borderId="0" xfId="0" applyFont="1" applyAlignment="1">
      <alignment horizontal="center" vertical="center"/>
    </xf>
    <xf numFmtId="0" fontId="3" fillId="0" borderId="0" xfId="0" applyFont="1" applyAlignment="1">
      <alignment horizontal="left"/>
    </xf>
  </cellXfs>
  <cellStyles count="2">
    <cellStyle name="Обычный" xfId="0" builtinId="0"/>
    <cellStyle name="Финансовый" xfId="1" builtinId="3"/>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2</xdr:col>
      <xdr:colOff>587375</xdr:colOff>
      <xdr:row>1</xdr:row>
      <xdr:rowOff>365125</xdr:rowOff>
    </xdr:from>
    <xdr:to>
      <xdr:col>3</xdr:col>
      <xdr:colOff>952500</xdr:colOff>
      <xdr:row>2</xdr:row>
      <xdr:rowOff>127000</xdr:rowOff>
    </xdr:to>
    <xdr:sp macro="" textlink="">
      <xdr:nvSpPr>
        <xdr:cNvPr id="3" name="TextBox 2">
          <a:extLst>
            <a:ext uri="{FF2B5EF4-FFF2-40B4-BE49-F238E27FC236}">
              <a16:creationId xmlns="" xmlns:a16="http://schemas.microsoft.com/office/drawing/2014/main" id="{00000000-0008-0000-0400-000003000000}"/>
            </a:ext>
          </a:extLst>
        </xdr:cNvPr>
        <xdr:cNvSpPr txBox="1"/>
      </xdr:nvSpPr>
      <xdr:spPr>
        <a:xfrm>
          <a:off x="9890125" y="1444625"/>
          <a:ext cx="968375" cy="26987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lang="ru-RU" sz="1200" b="1">
              <a:solidFill>
                <a:schemeClr val="bg1"/>
              </a:solidFill>
              <a:latin typeface="Times New Roman" panose="02020603050405020304" pitchFamily="18" charset="0"/>
              <a:cs typeface="Times New Roman" panose="02020603050405020304" pitchFamily="18" charset="0"/>
            </a:rPr>
            <a:t>Обновить</a:t>
          </a:r>
          <a:endParaRPr lang="en-US" sz="1200" b="1">
            <a:solidFill>
              <a:schemeClr val="bg1"/>
            </a:solidFill>
            <a:latin typeface="Times New Roman" panose="02020603050405020304" pitchFamily="18" charset="0"/>
            <a:cs typeface="Times New Roman" panose="02020603050405020304" pitchFamily="18" charset="0"/>
          </a:endParaRPr>
        </a:p>
      </xdr:txBody>
    </xdr:sp>
    <xdr:clientData/>
  </xdr:twoCellAnchor>
  <xdr:twoCellAnchor>
    <xdr:from>
      <xdr:col>2</xdr:col>
      <xdr:colOff>438150</xdr:colOff>
      <xdr:row>1</xdr:row>
      <xdr:rowOff>152399</xdr:rowOff>
    </xdr:from>
    <xdr:to>
      <xdr:col>3</xdr:col>
      <xdr:colOff>901700</xdr:colOff>
      <xdr:row>2</xdr:row>
      <xdr:rowOff>374650</xdr:rowOff>
    </xdr:to>
    <xdr:sp macro="[0]!ЗаполнитьАгрегацию" textlink="">
      <xdr:nvSpPr>
        <xdr:cNvPr id="2" name="Штриховая стрелка вправо 1">
          <a:extLst>
            <a:ext uri="{FF2B5EF4-FFF2-40B4-BE49-F238E27FC236}">
              <a16:creationId xmlns="" xmlns:a16="http://schemas.microsoft.com/office/drawing/2014/main" id="{00000000-0008-0000-0400-000002000000}"/>
            </a:ext>
          </a:extLst>
        </xdr:cNvPr>
        <xdr:cNvSpPr/>
      </xdr:nvSpPr>
      <xdr:spPr>
        <a:xfrm flipH="1">
          <a:off x="9782175" y="1238249"/>
          <a:ext cx="1073150" cy="736601"/>
        </a:xfrm>
        <a:prstGeom prst="stripedRightArrow">
          <a:avLst/>
        </a:prstGeom>
        <a:solidFill>
          <a:schemeClr val="accent6">
            <a:alpha val="50000"/>
          </a:schemeClr>
        </a:solidFill>
        <a:ln w="19050">
          <a:solidFill>
            <a:schemeClr val="accent6">
              <a:lumMod val="75000"/>
            </a:schemeClr>
          </a:solidFill>
        </a:ln>
        <a:effectLst>
          <a:outerShdw blurRad="50800" dist="38100" dir="18900000" algn="bl" rotWithShape="0">
            <a:prstClr val="black">
              <a:alpha val="40000"/>
            </a:prstClr>
          </a:outerShdw>
          <a:softEdge rad="12700"/>
        </a:effectLst>
      </xdr:spPr>
      <xdr:style>
        <a:lnRef idx="0">
          <a:scrgbClr r="0" g="0" b="0"/>
        </a:lnRef>
        <a:fillRef idx="0">
          <a:scrgbClr r="0" g="0" b="0"/>
        </a:fillRef>
        <a:effectRef idx="0">
          <a:scrgbClr r="0" g="0" b="0"/>
        </a:effectRef>
        <a:fontRef idx="minor">
          <a:schemeClr val="lt1"/>
        </a:fontRef>
      </xdr:style>
      <xdr:txBody>
        <a:bodyPr vertOverflow="clip" horzOverflow="clip" rtlCol="0" anchor="t"/>
        <a:lstStyle/>
        <a:p>
          <a:pPr algn="l"/>
          <a:endParaRPr lang="en-US" sz="1600">
            <a:latin typeface="Times New Roman" panose="02020603050405020304" pitchFamily="18" charset="0"/>
            <a:cs typeface="Times New Roman" panose="02020603050405020304" pitchFamily="18" charset="0"/>
          </a:endParaRPr>
        </a:p>
      </xdr:txBody>
    </xdr:sp>
    <xdr:clientData/>
  </xdr:twoCellAnchor>
</xdr:wsDr>
</file>

<file path=xl/drawings/drawing2.xml><?xml version="1.0" encoding="utf-8"?>
<xdr:wsDr xmlns:xdr="http://schemas.openxmlformats.org/drawingml/2006/spreadsheetDrawing" xmlns:a="http://schemas.openxmlformats.org/drawingml/2006/main">
  <xdr:oneCellAnchor>
    <xdr:from>
      <xdr:col>2</xdr:col>
      <xdr:colOff>590550</xdr:colOff>
      <xdr:row>1</xdr:row>
      <xdr:rowOff>361950</xdr:rowOff>
    </xdr:from>
    <xdr:ext cx="835100" cy="280205"/>
    <xdr:sp macro="" textlink="">
      <xdr:nvSpPr>
        <xdr:cNvPr id="5" name="TextBox 4">
          <a:extLst>
            <a:ext uri="{FF2B5EF4-FFF2-40B4-BE49-F238E27FC236}">
              <a16:creationId xmlns="" xmlns:a16="http://schemas.microsoft.com/office/drawing/2014/main" id="{00000000-0008-0000-0900-000005000000}"/>
            </a:ext>
          </a:extLst>
        </xdr:cNvPr>
        <xdr:cNvSpPr txBox="1"/>
      </xdr:nvSpPr>
      <xdr:spPr>
        <a:xfrm>
          <a:off x="9934575" y="1447800"/>
          <a:ext cx="835100" cy="28020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lang="ru-RU" sz="1200" b="1">
              <a:solidFill>
                <a:schemeClr val="bg1"/>
              </a:solidFill>
            </a:rPr>
            <a:t>Обновить</a:t>
          </a:r>
          <a:endParaRPr lang="en-US" sz="1200" b="1">
            <a:solidFill>
              <a:schemeClr val="bg1"/>
            </a:solidFill>
          </a:endParaRPr>
        </a:p>
      </xdr:txBody>
    </xdr:sp>
    <xdr:clientData/>
  </xdr:oneCellAnchor>
  <xdr:twoCellAnchor>
    <xdr:from>
      <xdr:col>2</xdr:col>
      <xdr:colOff>447675</xdr:colOff>
      <xdr:row>1</xdr:row>
      <xdr:rowOff>152399</xdr:rowOff>
    </xdr:from>
    <xdr:to>
      <xdr:col>4</xdr:col>
      <xdr:colOff>294151</xdr:colOff>
      <xdr:row>2</xdr:row>
      <xdr:rowOff>371473</xdr:rowOff>
    </xdr:to>
    <xdr:sp macro="[0]!CreateAggregation" textlink="">
      <xdr:nvSpPr>
        <xdr:cNvPr id="4" name="Штриховая стрелка вправо 3">
          <a:extLst>
            <a:ext uri="{FF2B5EF4-FFF2-40B4-BE49-F238E27FC236}">
              <a16:creationId xmlns="" xmlns:a16="http://schemas.microsoft.com/office/drawing/2014/main" id="{00000000-0008-0000-0900-000004000000}"/>
            </a:ext>
          </a:extLst>
        </xdr:cNvPr>
        <xdr:cNvSpPr/>
      </xdr:nvSpPr>
      <xdr:spPr>
        <a:xfrm rot="10800000">
          <a:off x="9791700" y="1238249"/>
          <a:ext cx="1065676" cy="704849"/>
        </a:xfrm>
        <a:prstGeom prst="stripedRightArrow">
          <a:avLst/>
        </a:prstGeom>
        <a:solidFill>
          <a:schemeClr val="accent6">
            <a:alpha val="50000"/>
          </a:schemeClr>
        </a:solidFill>
        <a:ln w="19050">
          <a:solidFill>
            <a:schemeClr val="accent6">
              <a:lumMod val="75000"/>
            </a:schemeClr>
          </a:solidFill>
        </a:ln>
        <a:effectLst>
          <a:outerShdw blurRad="50800" dist="38100" dir="18900000" algn="bl" rotWithShape="0">
            <a:prstClr val="black">
              <a:alpha val="40000"/>
            </a:prstClr>
          </a:outerShdw>
        </a:effectLst>
      </xdr:spPr>
      <xdr:style>
        <a:lnRef idx="0">
          <a:scrgbClr r="0" g="0" b="0"/>
        </a:lnRef>
        <a:fillRef idx="0">
          <a:scrgbClr r="0" g="0" b="0"/>
        </a:fillRef>
        <a:effectRef idx="0">
          <a:scrgbClr r="0" g="0" b="0"/>
        </a:effectRef>
        <a:fontRef idx="minor">
          <a:schemeClr val="lt1"/>
        </a:fontRef>
      </xdr:style>
      <xdr:txBody>
        <a:bodyPr vertOverflow="clip" horzOverflow="clip" rtlCol="0" anchor="t"/>
        <a:lstStyle/>
        <a:p>
          <a:pPr algn="l"/>
          <a:endParaRPr lang="en-US" sz="1100">
            <a:latin typeface="Times New Roman" panose="02020603050405020304" pitchFamily="18" charset="0"/>
            <a:cs typeface="Times New Roman" panose="02020603050405020304" pitchFamily="18" charset="0"/>
          </a:endParaRPr>
        </a:p>
      </xdr:txBody>
    </xdr:sp>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Стандартная">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Стандартная">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spDef>
      <a:spPr>
        <a:solidFill>
          <a:schemeClr val="accent6">
            <a:alpha val="50000"/>
          </a:schemeClr>
        </a:solidFill>
        <a:ln>
          <a:noFill/>
        </a:ln>
      </a:spPr>
      <a:bodyPr vertOverflow="clip" horzOverflow="clip" rtlCol="0" anchor="t"/>
      <a:lstStyle>
        <a:defPPr algn="l">
          <a:defRPr sz="1100">
            <a:latin typeface="Times New Roman" panose="02020603050405020304" pitchFamily="18" charset="0"/>
            <a:cs typeface="Times New Roman" panose="02020603050405020304" pitchFamily="18" charset="0"/>
          </a:defRPr>
        </a:defPPr>
      </a:lstStyle>
      <a:style>
        <a:lnRef idx="0">
          <a:scrgbClr r="0" g="0" b="0"/>
        </a:lnRef>
        <a:fillRef idx="0">
          <a:scrgbClr r="0" g="0" b="0"/>
        </a:fillRef>
        <a:effectRef idx="0">
          <a:scrgbClr r="0" g="0" b="0"/>
        </a:effectRef>
        <a:fontRef idx="minor">
          <a:schemeClr val="lt1"/>
        </a:fontRef>
      </a:style>
    </a:spDef>
  </a:objectDefaults>
  <a:extraClrSchemeLst/>
  <a:extLst>
    <a:ext uri="{05A4C25C-085E-4340-85A3-A5531E510DB2}">
      <thm15:themeFamily xmlns=""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Лист1">
    <tabColor theme="9" tint="0.39997558519241921"/>
  </sheetPr>
  <dimension ref="A1:W25"/>
  <sheetViews>
    <sheetView view="pageBreakPreview" zoomScale="70" zoomScaleNormal="95" zoomScaleSheetLayoutView="70" workbookViewId="0">
      <selection activeCell="B14" sqref="B14"/>
    </sheetView>
  </sheetViews>
  <sheetFormatPr defaultColWidth="9.109375" defaultRowHeight="21" x14ac:dyDescent="0.4"/>
  <cols>
    <col min="1" max="1" width="60.88671875" style="6" customWidth="1"/>
    <col min="2" max="2" width="210.33203125" style="18" customWidth="1"/>
    <col min="3" max="23" width="9.109375" style="3"/>
    <col min="24" max="16384" width="9.109375" style="1"/>
  </cols>
  <sheetData>
    <row r="1" spans="1:5" ht="48.75" customHeight="1" x14ac:dyDescent="0.4">
      <c r="A1" s="54" t="s">
        <v>0</v>
      </c>
      <c r="B1" s="54"/>
      <c r="E1" s="30"/>
    </row>
    <row r="2" spans="1:5" ht="7.5" customHeight="1" x14ac:dyDescent="0.4">
      <c r="A2" s="7"/>
    </row>
    <row r="3" spans="1:5" ht="20.25" hidden="1" customHeight="1" x14ac:dyDescent="0.4">
      <c r="A3" s="9" t="s">
        <v>1</v>
      </c>
      <c r="B3" s="27"/>
    </row>
    <row r="4" spans="1:5" ht="20.25" hidden="1" customHeight="1" x14ac:dyDescent="0.4">
      <c r="A4" s="9" t="s">
        <v>2</v>
      </c>
      <c r="B4" s="21"/>
    </row>
    <row r="5" spans="1:5" ht="20.25" customHeight="1" x14ac:dyDescent="0.4">
      <c r="A5" s="9" t="s">
        <v>11</v>
      </c>
      <c r="B5" s="20" t="s">
        <v>73</v>
      </c>
    </row>
    <row r="6" spans="1:5" ht="20.25" customHeight="1" x14ac:dyDescent="0.4">
      <c r="A6" s="12" t="s">
        <v>12</v>
      </c>
      <c r="B6" s="21">
        <v>1</v>
      </c>
    </row>
    <row r="7" spans="1:5" ht="20.25" customHeight="1" x14ac:dyDescent="0.4">
      <c r="A7" s="55" t="s">
        <v>13</v>
      </c>
      <c r="B7" s="56"/>
    </row>
    <row r="8" spans="1:5" ht="20.25" customHeight="1" x14ac:dyDescent="0.4">
      <c r="A8" s="13" t="s">
        <v>18</v>
      </c>
      <c r="B8" s="21">
        <v>591686945</v>
      </c>
    </row>
    <row r="9" spans="1:5" x14ac:dyDescent="0.4">
      <c r="A9" s="14" t="s">
        <v>14</v>
      </c>
      <c r="B9" s="20" t="s">
        <v>74</v>
      </c>
    </row>
    <row r="10" spans="1:5" x14ac:dyDescent="0.4">
      <c r="A10" s="14" t="s">
        <v>15</v>
      </c>
      <c r="B10" s="20" t="s">
        <v>100</v>
      </c>
    </row>
    <row r="11" spans="1:5" x14ac:dyDescent="0.4">
      <c r="A11" s="14" t="s">
        <v>17</v>
      </c>
      <c r="B11" s="20" t="s">
        <v>76</v>
      </c>
    </row>
    <row r="12" spans="1:5" x14ac:dyDescent="0.4">
      <c r="A12" s="14" t="s">
        <v>16</v>
      </c>
      <c r="B12" s="20" t="s">
        <v>77</v>
      </c>
    </row>
    <row r="13" spans="1:5" x14ac:dyDescent="0.4">
      <c r="A13" s="14" t="s">
        <v>19</v>
      </c>
      <c r="B13" s="53" t="s">
        <v>97</v>
      </c>
    </row>
    <row r="14" spans="1:5" ht="62.25" customHeight="1" x14ac:dyDescent="0.4">
      <c r="A14" s="9" t="s">
        <v>8</v>
      </c>
      <c r="B14" s="10" t="s">
        <v>78</v>
      </c>
    </row>
    <row r="15" spans="1:5" ht="41.25" customHeight="1" x14ac:dyDescent="0.4">
      <c r="A15" s="9" t="s">
        <v>9</v>
      </c>
      <c r="B15" s="10" t="s">
        <v>79</v>
      </c>
    </row>
    <row r="16" spans="1:5" ht="63" x14ac:dyDescent="0.4">
      <c r="A16" s="9" t="s">
        <v>20</v>
      </c>
      <c r="B16" s="15" t="s">
        <v>80</v>
      </c>
    </row>
    <row r="17" spans="1:2" ht="60.75" customHeight="1" x14ac:dyDescent="0.4">
      <c r="A17" s="9" t="s">
        <v>7</v>
      </c>
      <c r="B17" s="10" t="s">
        <v>81</v>
      </c>
    </row>
    <row r="18" spans="1:2" ht="60.75" customHeight="1" x14ac:dyDescent="0.4">
      <c r="A18" s="9" t="s">
        <v>21</v>
      </c>
      <c r="B18" s="10" t="s">
        <v>82</v>
      </c>
    </row>
    <row r="19" spans="1:2" ht="20.25" customHeight="1" x14ac:dyDescent="0.4">
      <c r="A19" s="57" t="s">
        <v>23</v>
      </c>
      <c r="B19" s="58"/>
    </row>
    <row r="20" spans="1:2" ht="20.25" customHeight="1" x14ac:dyDescent="0.4">
      <c r="A20" s="13" t="s">
        <v>3</v>
      </c>
      <c r="B20" s="11">
        <v>150000</v>
      </c>
    </row>
    <row r="21" spans="1:2" ht="20.25" customHeight="1" x14ac:dyDescent="0.4">
      <c r="A21" s="13" t="s">
        <v>5</v>
      </c>
      <c r="B21" s="11" t="s">
        <v>55</v>
      </c>
    </row>
    <row r="22" spans="1:2" ht="20.25" customHeight="1" x14ac:dyDescent="0.4">
      <c r="A22" s="16" t="s">
        <v>6</v>
      </c>
      <c r="B22" s="19">
        <f>B23+B24</f>
        <v>150000</v>
      </c>
    </row>
    <row r="23" spans="1:2" ht="20.25" customHeight="1" x14ac:dyDescent="0.4">
      <c r="A23" s="13" t="s">
        <v>24</v>
      </c>
      <c r="B23" s="17">
        <v>100000</v>
      </c>
    </row>
    <row r="24" spans="1:2" ht="20.25" customHeight="1" x14ac:dyDescent="0.4">
      <c r="A24" s="13" t="s">
        <v>4</v>
      </c>
      <c r="B24" s="17">
        <v>50000</v>
      </c>
    </row>
    <row r="25" spans="1:2" ht="63" customHeight="1" x14ac:dyDescent="0.4">
      <c r="A25" s="9" t="s">
        <v>25</v>
      </c>
      <c r="B25" s="15" t="s">
        <v>83</v>
      </c>
    </row>
  </sheetData>
  <sheetProtection algorithmName="SHA-512" hashValue="QOQJeUR41AuQPu38yDnh6rxOr2DAh7eRKfgWvw2PWixauPAPuelLZChNe62zz/lyu6QcRN3YeY9W72v3U1rAUQ==" saltValue="05pf9mXJ8fR+oQqFqUli3A==" spinCount="100000" sheet="1" objects="1" scenarios="1"/>
  <protectedRanges>
    <protectedRange sqref="B13:B18 B20:B21 B23:B25" name="разрешено для редактирования"/>
  </protectedRanges>
  <mergeCells count="3">
    <mergeCell ref="A1:B1"/>
    <mergeCell ref="A7:B7"/>
    <mergeCell ref="A19:B19"/>
  </mergeCells>
  <dataValidations count="5">
    <dataValidation type="whole" allowBlank="1" showInputMessage="1" showErrorMessage="1" errorTitle="Формат ячейки" error="Значение ячейки должно быть циферным, 9 символов" sqref="B8 B4">
      <formula1>100000000</formula1>
      <formula2>999999999</formula2>
    </dataValidation>
    <dataValidation type="decimal" allowBlank="1" showInputMessage="1" showErrorMessage="1" errorTitle="Формат ячейки" error="Введите сумму" sqref="B24">
      <formula1>0</formula1>
      <formula2>999999999999</formula2>
    </dataValidation>
    <dataValidation type="whole" allowBlank="1" showInputMessage="1" showErrorMessage="1" errorTitle="Формат ячейки" error="Введите целое число" sqref="B6">
      <formula1>0</formula1>
      <formula2>100</formula2>
    </dataValidation>
    <dataValidation type="whole" operator="greaterThan" allowBlank="1" showInputMessage="1" showErrorMessage="1" errorTitle="Формат ячейки" error="Введите целое число" sqref="B20">
      <formula1>0</formula1>
    </dataValidation>
    <dataValidation type="decimal" operator="greaterThan" allowBlank="1" showInputMessage="1" showErrorMessage="1" errorTitle="Формат ячейки" error="Введите сумму &gt;0" sqref="B23">
      <formula1>0</formula1>
    </dataValidation>
  </dataValidations>
  <pageMargins left="0.7" right="0.7" top="0.75" bottom="0.75" header="0.3" footer="0.3"/>
  <pageSetup paperSize="9" scale="32"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promptTitle="Подсказка" prompt="Воспользуйтесь выпадаюзим списком для выбора валюты">
          <x14:formula1>
            <xm:f>Справочник!$A$2:$A$8</xm:f>
          </x14:formula1>
          <xm:sqref>B21</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Лист11">
    <tabColor theme="0" tint="-0.249977111117893"/>
  </sheetPr>
  <dimension ref="A1:B22"/>
  <sheetViews>
    <sheetView showGridLines="0" view="pageBreakPreview" zoomScale="70" zoomScaleNormal="70" zoomScaleSheetLayoutView="70" workbookViewId="0">
      <selection activeCell="A3" sqref="A3"/>
    </sheetView>
  </sheetViews>
  <sheetFormatPr defaultColWidth="9.109375" defaultRowHeight="21" x14ac:dyDescent="0.4"/>
  <cols>
    <col min="1" max="1" width="44.6640625" style="32" customWidth="1"/>
    <col min="2" max="2" width="95.44140625" style="52" customWidth="1"/>
    <col min="3" max="16384" width="9.109375" style="1"/>
  </cols>
  <sheetData>
    <row r="1" spans="1:2" ht="85.5" customHeight="1" x14ac:dyDescent="0.4">
      <c r="A1" s="60" t="s">
        <v>71</v>
      </c>
      <c r="B1" s="60"/>
    </row>
    <row r="2" spans="1:2" ht="38.25" customHeight="1" x14ac:dyDescent="0.4">
      <c r="A2" s="50" t="s">
        <v>48</v>
      </c>
      <c r="B2" s="34" t="s">
        <v>74</v>
      </c>
    </row>
    <row r="3" spans="1:2" ht="30" customHeight="1" x14ac:dyDescent="0.4">
      <c r="A3" s="11" t="s">
        <v>37</v>
      </c>
      <c r="B3" s="34">
        <v>591686945</v>
      </c>
    </row>
    <row r="4" spans="1:2" ht="30" customHeight="1" x14ac:dyDescent="0.4">
      <c r="A4" s="11" t="s">
        <v>36</v>
      </c>
      <c r="B4" s="34" t="s">
        <v>75</v>
      </c>
    </row>
    <row r="5" spans="1:2" ht="42" x14ac:dyDescent="0.4">
      <c r="A5" s="11" t="s">
        <v>72</v>
      </c>
      <c r="B5" s="34" t="s">
        <v>76</v>
      </c>
    </row>
    <row r="6" spans="1:2" ht="30" customHeight="1" x14ac:dyDescent="0.4">
      <c r="A6" s="11" t="s">
        <v>46</v>
      </c>
      <c r="B6" s="34" t="s">
        <v>77</v>
      </c>
    </row>
    <row r="7" spans="1:2" ht="40.5" customHeight="1" x14ac:dyDescent="0.4">
      <c r="A7" s="33" t="s">
        <v>27</v>
      </c>
      <c r="B7" s="34" t="s">
        <v>73</v>
      </c>
    </row>
    <row r="8" spans="1:2" ht="30" customHeight="1" x14ac:dyDescent="0.4">
      <c r="A8" s="15" t="s">
        <v>28</v>
      </c>
      <c r="B8" s="51">
        <v>1</v>
      </c>
    </row>
    <row r="9" spans="1:2" ht="40.5" customHeight="1" x14ac:dyDescent="0.4">
      <c r="A9" s="33" t="s">
        <v>29</v>
      </c>
      <c r="B9" s="35" t="s">
        <v>78</v>
      </c>
    </row>
    <row r="10" spans="1:2" ht="30" customHeight="1" x14ac:dyDescent="0.4">
      <c r="A10" s="33" t="s">
        <v>45</v>
      </c>
      <c r="B10" s="35" t="s">
        <v>79</v>
      </c>
    </row>
    <row r="11" spans="1:2" ht="81" customHeight="1" x14ac:dyDescent="0.4">
      <c r="A11" s="33" t="s">
        <v>44</v>
      </c>
      <c r="B11" s="35" t="s">
        <v>80</v>
      </c>
    </row>
    <row r="12" spans="1:2" ht="66" customHeight="1" x14ac:dyDescent="0.4">
      <c r="A12" s="33" t="s">
        <v>41</v>
      </c>
      <c r="B12" s="35" t="s">
        <v>81</v>
      </c>
    </row>
    <row r="13" spans="1:2" ht="61.5" customHeight="1" x14ac:dyDescent="0.4">
      <c r="A13" s="33" t="s">
        <v>40</v>
      </c>
      <c r="B13" s="35" t="s">
        <v>82</v>
      </c>
    </row>
    <row r="14" spans="1:2" ht="30" customHeight="1" x14ac:dyDescent="0.4">
      <c r="A14" s="11" t="s">
        <v>35</v>
      </c>
      <c r="B14" s="51">
        <v>150000</v>
      </c>
    </row>
    <row r="15" spans="1:2" ht="30" customHeight="1" x14ac:dyDescent="0.4">
      <c r="A15" s="11" t="s">
        <v>39</v>
      </c>
      <c r="B15" s="51" t="s">
        <v>55</v>
      </c>
    </row>
    <row r="16" spans="1:2" ht="30" customHeight="1" x14ac:dyDescent="0.4">
      <c r="A16" s="11" t="s">
        <v>33</v>
      </c>
      <c r="B16" s="51">
        <v>150000</v>
      </c>
    </row>
    <row r="17" spans="1:2" ht="30" customHeight="1" x14ac:dyDescent="0.4">
      <c r="A17" s="11" t="s">
        <v>31</v>
      </c>
      <c r="B17" s="51">
        <v>100000</v>
      </c>
    </row>
    <row r="18" spans="1:2" ht="30" customHeight="1" x14ac:dyDescent="0.4">
      <c r="A18" s="11" t="s">
        <v>32</v>
      </c>
      <c r="B18" s="51">
        <v>50000</v>
      </c>
    </row>
    <row r="19" spans="1:2" ht="102" customHeight="1" x14ac:dyDescent="0.4">
      <c r="A19" s="33" t="s">
        <v>38</v>
      </c>
      <c r="B19" s="35" t="s">
        <v>83</v>
      </c>
    </row>
    <row r="20" spans="1:2" ht="108.75" customHeight="1" x14ac:dyDescent="0.4">
      <c r="A20" s="41" t="s">
        <v>70</v>
      </c>
      <c r="B20" s="39" t="s">
        <v>88</v>
      </c>
    </row>
    <row r="21" spans="1:2" ht="102" customHeight="1" x14ac:dyDescent="0.4">
      <c r="A21" s="41" t="s">
        <v>69</v>
      </c>
      <c r="B21" s="39" t="s">
        <v>98</v>
      </c>
    </row>
    <row r="22" spans="1:2" ht="108.75" customHeight="1" x14ac:dyDescent="0.4">
      <c r="A22" s="41" t="s">
        <v>68</v>
      </c>
      <c r="B22" s="39" t="s">
        <v>99</v>
      </c>
    </row>
  </sheetData>
  <protectedRanges>
    <protectedRange sqref="B9" name="разрешено для редактирования_1"/>
    <protectedRange sqref="B10" name="разрешено для редактирования_1_1"/>
    <protectedRange sqref="B11" name="разрешено для редактирования_1_2"/>
    <protectedRange sqref="B12" name="разрешено для редактирования_1_3"/>
    <protectedRange sqref="B13" name="разрешено для редактирования_1_4"/>
    <protectedRange sqref="B19" name="разрешено для редактирования_1_5"/>
  </protectedRanges>
  <dataConsolidate link="1"/>
  <mergeCells count="1">
    <mergeCell ref="A1:B1"/>
  </mergeCells>
  <pageMargins left="0.61" right="0.28000000000000003" top="0.75" bottom="0.67" header="0.3" footer="0.3"/>
  <pageSetup paperSize="9" scale="55" orientation="portrait"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Лист9">
    <tabColor theme="0" tint="-0.249977111117893"/>
  </sheetPr>
  <dimension ref="A1:B8"/>
  <sheetViews>
    <sheetView view="pageBreakPreview" zoomScaleNormal="100" zoomScaleSheetLayoutView="100" workbookViewId="0">
      <selection activeCell="H43" sqref="H43"/>
    </sheetView>
  </sheetViews>
  <sheetFormatPr defaultRowHeight="14.4" x14ac:dyDescent="0.3"/>
  <cols>
    <col min="1" max="1" width="29" customWidth="1"/>
    <col min="2" max="2" width="22.5546875" customWidth="1"/>
  </cols>
  <sheetData>
    <row r="1" spans="1:2" ht="20.399999999999999" x14ac:dyDescent="0.35">
      <c r="A1" s="61" t="s">
        <v>49</v>
      </c>
      <c r="B1" s="61"/>
    </row>
    <row r="2" spans="1:2" x14ac:dyDescent="0.3">
      <c r="A2" s="31" t="s">
        <v>50</v>
      </c>
      <c r="B2" s="31" t="s">
        <v>62</v>
      </c>
    </row>
    <row r="3" spans="1:2" x14ac:dyDescent="0.3">
      <c r="A3" s="31" t="s">
        <v>51</v>
      </c>
      <c r="B3" s="31" t="s">
        <v>61</v>
      </c>
    </row>
    <row r="4" spans="1:2" x14ac:dyDescent="0.3">
      <c r="A4" s="31" t="s">
        <v>52</v>
      </c>
      <c r="B4" s="31" t="s">
        <v>58</v>
      </c>
    </row>
    <row r="5" spans="1:2" x14ac:dyDescent="0.3">
      <c r="A5" s="31" t="s">
        <v>56</v>
      </c>
      <c r="B5" s="31" t="s">
        <v>57</v>
      </c>
    </row>
    <row r="6" spans="1:2" x14ac:dyDescent="0.3">
      <c r="A6" s="31" t="s">
        <v>54</v>
      </c>
      <c r="B6" s="31" t="s">
        <v>60</v>
      </c>
    </row>
    <row r="7" spans="1:2" x14ac:dyDescent="0.3">
      <c r="A7" s="31" t="s">
        <v>53</v>
      </c>
      <c r="B7" s="31" t="s">
        <v>63</v>
      </c>
    </row>
    <row r="8" spans="1:2" x14ac:dyDescent="0.3">
      <c r="A8" s="31" t="s">
        <v>55</v>
      </c>
      <c r="B8" s="31" t="s">
        <v>59</v>
      </c>
    </row>
  </sheetData>
  <sheetProtection algorithmName="SHA-512" hashValue="m3bVfkkeRa9NlUckeIPTtzjFkYdsZ3S3WkTXRhHnzfLEsV6WD3wXeYwQxVlxq9w8DZcYxN5iB27LTNqY+rkrFA==" saltValue="ABwyc56w9D1GSs0FO34kkg==" spinCount="100000" sheet="1" objects="1" scenarios="1"/>
  <mergeCells count="1">
    <mergeCell ref="A1:B1"/>
  </mergeCell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Лист2">
    <tabColor theme="9" tint="0.79998168889431442"/>
  </sheetPr>
  <dimension ref="A1:X5"/>
  <sheetViews>
    <sheetView view="pageBreakPreview" zoomScaleNormal="100" zoomScaleSheetLayoutView="100" workbookViewId="0">
      <selection activeCell="A2" sqref="A2:A5"/>
    </sheetView>
  </sheetViews>
  <sheetFormatPr defaultColWidth="9.109375" defaultRowHeight="21" x14ac:dyDescent="0.4"/>
  <cols>
    <col min="1" max="1" width="246.88671875" style="28" customWidth="1"/>
    <col min="2" max="16384" width="9.109375" style="1"/>
  </cols>
  <sheetData>
    <row r="1" spans="1:24" ht="21.6" thickBot="1" x14ac:dyDescent="0.45">
      <c r="A1" s="43" t="s">
        <v>22</v>
      </c>
      <c r="B1" s="22"/>
    </row>
    <row r="2" spans="1:24" ht="21.6" thickTop="1" x14ac:dyDescent="0.4">
      <c r="A2" s="28" t="s">
        <v>84</v>
      </c>
      <c r="B2" s="4"/>
      <c r="C2" s="4"/>
      <c r="D2" s="4"/>
      <c r="E2" s="4"/>
      <c r="F2" s="4"/>
      <c r="G2" s="4"/>
      <c r="H2" s="4"/>
      <c r="I2" s="4"/>
      <c r="J2" s="4"/>
      <c r="K2" s="4"/>
      <c r="L2" s="4"/>
      <c r="M2" s="4"/>
      <c r="N2" s="4"/>
      <c r="O2" s="4"/>
      <c r="P2" s="4"/>
      <c r="Q2" s="4"/>
      <c r="R2" s="4"/>
      <c r="S2" s="4"/>
      <c r="T2" s="4"/>
      <c r="U2" s="4"/>
      <c r="V2" s="4"/>
      <c r="W2" s="4"/>
      <c r="X2" s="4"/>
    </row>
    <row r="3" spans="1:24" x14ac:dyDescent="0.4">
      <c r="A3" s="28" t="s">
        <v>85</v>
      </c>
      <c r="B3" s="4"/>
      <c r="C3" s="4"/>
      <c r="D3" s="4"/>
      <c r="E3" s="4"/>
      <c r="F3" s="4"/>
      <c r="G3" s="4"/>
      <c r="H3" s="4"/>
      <c r="I3" s="4"/>
      <c r="J3" s="4"/>
      <c r="K3" s="4"/>
      <c r="L3" s="4"/>
      <c r="M3" s="4"/>
      <c r="N3" s="4"/>
      <c r="O3" s="4"/>
      <c r="P3" s="4"/>
      <c r="Q3" s="4"/>
      <c r="R3" s="4"/>
      <c r="S3" s="4"/>
      <c r="T3" s="4"/>
      <c r="U3" s="4"/>
      <c r="V3" s="4"/>
      <c r="W3" s="4"/>
      <c r="X3" s="4"/>
    </row>
    <row r="4" spans="1:24" x14ac:dyDescent="0.4">
      <c r="A4" s="42" t="s">
        <v>87</v>
      </c>
      <c r="B4" s="4"/>
      <c r="C4" s="4"/>
      <c r="D4" s="4"/>
      <c r="E4" s="4"/>
      <c r="F4" s="4"/>
      <c r="G4" s="4"/>
      <c r="H4" s="4"/>
      <c r="I4" s="4"/>
      <c r="J4" s="4"/>
      <c r="K4" s="4"/>
      <c r="L4" s="4"/>
      <c r="M4" s="4"/>
      <c r="N4" s="4"/>
      <c r="O4" s="4"/>
      <c r="P4" s="4"/>
      <c r="Q4" s="4"/>
      <c r="R4" s="4"/>
      <c r="S4" s="4"/>
      <c r="T4" s="4"/>
      <c r="U4" s="4"/>
      <c r="V4" s="4"/>
      <c r="W4" s="4"/>
      <c r="X4" s="4"/>
    </row>
    <row r="5" spans="1:24" x14ac:dyDescent="0.4">
      <c r="A5" s="28" t="s">
        <v>86</v>
      </c>
    </row>
  </sheetData>
  <sheetProtection algorithmName="SHA-512" hashValue="mKA1gtS9M/jgjMN9jhGB5G0A9Y/B910qqQ57snNOV3tJ1qfvzYqQc2aSjQB+CFktJQ098njsOHaYSFSHcDX/ag==" saltValue="GwvyCWFJ+eurq/+lorq62g==" spinCount="100000" sheet="1" objects="1" scenarios="1"/>
  <dataValidations count="1">
    <dataValidation allowBlank="1" showInputMessage="1" showErrorMessage="1" promptTitle="Внимание!" prompt="Каждую задачу (пункт) вносите с новой строки" sqref="A2"/>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Лист3">
    <tabColor theme="9" tint="0.79998168889431442"/>
  </sheetPr>
  <dimension ref="A1:X27"/>
  <sheetViews>
    <sheetView view="pageBreakPreview" zoomScaleNormal="100" zoomScaleSheetLayoutView="100" workbookViewId="0">
      <selection activeCell="A2" sqref="A2:A5"/>
    </sheetView>
  </sheetViews>
  <sheetFormatPr defaultColWidth="9.109375" defaultRowHeight="21" x14ac:dyDescent="0.4"/>
  <cols>
    <col min="1" max="1" width="246.88671875" style="24" customWidth="1"/>
    <col min="2" max="16384" width="9.109375" style="8"/>
  </cols>
  <sheetData>
    <row r="1" spans="1:24" s="1" customFormat="1" ht="21.6" thickBot="1" x14ac:dyDescent="0.45">
      <c r="A1" s="47" t="s">
        <v>26</v>
      </c>
      <c r="B1" s="22"/>
    </row>
    <row r="2" spans="1:24" s="1" customFormat="1" ht="21.6" thickTop="1" x14ac:dyDescent="0.4">
      <c r="A2" s="44" t="s">
        <v>93</v>
      </c>
      <c r="B2" s="4"/>
      <c r="C2" s="4"/>
      <c r="D2" s="4"/>
      <c r="E2" s="4"/>
      <c r="F2" s="4"/>
      <c r="G2" s="4"/>
      <c r="H2" s="4"/>
      <c r="I2" s="4"/>
      <c r="J2" s="4"/>
      <c r="K2" s="4"/>
      <c r="L2" s="4"/>
      <c r="M2" s="4"/>
      <c r="N2" s="4"/>
      <c r="O2" s="4"/>
      <c r="P2" s="4"/>
      <c r="Q2" s="4"/>
      <c r="R2" s="4"/>
      <c r="S2" s="4"/>
      <c r="T2" s="4"/>
      <c r="U2" s="4"/>
      <c r="V2" s="4"/>
      <c r="W2" s="4"/>
      <c r="X2" s="4"/>
    </row>
    <row r="3" spans="1:24" s="1" customFormat="1" x14ac:dyDescent="0.4">
      <c r="A3" s="44" t="s">
        <v>94</v>
      </c>
      <c r="B3" s="4"/>
      <c r="C3" s="4"/>
      <c r="D3" s="4"/>
      <c r="E3" s="4"/>
      <c r="F3" s="4"/>
      <c r="G3" s="4"/>
      <c r="H3" s="4"/>
      <c r="I3" s="4"/>
      <c r="J3" s="4"/>
      <c r="K3" s="4"/>
      <c r="L3" s="4"/>
      <c r="M3" s="4"/>
      <c r="N3" s="4"/>
      <c r="O3" s="4"/>
      <c r="P3" s="4"/>
      <c r="Q3" s="4"/>
      <c r="R3" s="4"/>
      <c r="S3" s="4"/>
      <c r="T3" s="4"/>
      <c r="U3" s="4"/>
      <c r="V3" s="4"/>
      <c r="W3" s="4"/>
      <c r="X3" s="4"/>
    </row>
    <row r="4" spans="1:24" s="1" customFormat="1" x14ac:dyDescent="0.4">
      <c r="A4" s="44" t="s">
        <v>95</v>
      </c>
      <c r="B4" s="4"/>
      <c r="C4" s="4"/>
      <c r="D4" s="4"/>
      <c r="E4" s="4"/>
      <c r="F4" s="4"/>
      <c r="G4" s="4"/>
      <c r="H4" s="4"/>
      <c r="I4" s="4"/>
      <c r="J4" s="4"/>
      <c r="K4" s="4"/>
      <c r="L4" s="4"/>
      <c r="M4" s="4"/>
      <c r="N4" s="4"/>
      <c r="O4" s="4"/>
      <c r="P4" s="4"/>
      <c r="Q4" s="4"/>
      <c r="R4" s="4"/>
      <c r="S4" s="4"/>
      <c r="T4" s="4"/>
      <c r="U4" s="4"/>
      <c r="V4" s="4"/>
      <c r="W4" s="4"/>
      <c r="X4" s="4"/>
    </row>
    <row r="5" spans="1:24" s="1" customFormat="1" x14ac:dyDescent="0.4">
      <c r="A5" s="45" t="s">
        <v>96</v>
      </c>
    </row>
    <row r="6" spans="1:24" s="1" customFormat="1" x14ac:dyDescent="0.4">
      <c r="A6" s="45"/>
    </row>
    <row r="7" spans="1:24" x14ac:dyDescent="0.4">
      <c r="A7" s="46"/>
    </row>
    <row r="8" spans="1:24" x14ac:dyDescent="0.4">
      <c r="A8" s="46"/>
    </row>
    <row r="9" spans="1:24" x14ac:dyDescent="0.4">
      <c r="A9" s="46"/>
    </row>
    <row r="10" spans="1:24" x14ac:dyDescent="0.4">
      <c r="A10" s="46"/>
    </row>
    <row r="11" spans="1:24" x14ac:dyDescent="0.4">
      <c r="A11" s="46"/>
    </row>
    <row r="12" spans="1:24" x14ac:dyDescent="0.4">
      <c r="A12" s="46"/>
    </row>
    <row r="13" spans="1:24" x14ac:dyDescent="0.4">
      <c r="A13" s="46"/>
    </row>
    <row r="14" spans="1:24" x14ac:dyDescent="0.4">
      <c r="A14" s="46"/>
    </row>
    <row r="15" spans="1:24" x14ac:dyDescent="0.4">
      <c r="A15" s="46"/>
    </row>
    <row r="16" spans="1:24" x14ac:dyDescent="0.4">
      <c r="A16" s="46"/>
    </row>
    <row r="17" spans="1:1" x14ac:dyDescent="0.4">
      <c r="A17" s="46"/>
    </row>
    <row r="18" spans="1:1" x14ac:dyDescent="0.4">
      <c r="A18" s="46"/>
    </row>
    <row r="19" spans="1:1" x14ac:dyDescent="0.4">
      <c r="A19" s="46"/>
    </row>
    <row r="20" spans="1:1" x14ac:dyDescent="0.4">
      <c r="A20" s="46"/>
    </row>
    <row r="21" spans="1:1" x14ac:dyDescent="0.4">
      <c r="A21" s="46"/>
    </row>
    <row r="22" spans="1:1" x14ac:dyDescent="0.4">
      <c r="A22" s="46"/>
    </row>
    <row r="23" spans="1:1" x14ac:dyDescent="0.4">
      <c r="A23" s="46"/>
    </row>
    <row r="24" spans="1:1" x14ac:dyDescent="0.4">
      <c r="A24" s="46"/>
    </row>
    <row r="25" spans="1:1" x14ac:dyDescent="0.4">
      <c r="A25" s="46"/>
    </row>
    <row r="26" spans="1:1" x14ac:dyDescent="0.4">
      <c r="A26" s="46"/>
    </row>
    <row r="27" spans="1:1" x14ac:dyDescent="0.4">
      <c r="A27" s="46"/>
    </row>
  </sheetData>
  <sheetProtection algorithmName="SHA-512" hashValue="RD7IaypTz7GEEjvPvRMFPazhu4cksQmwihn4l1430OB9irMFl7lojSCfAXEwwywm01c7MtVNStCGkXOKdxfYjg==" saltValue="tE4W/Z6Rso6Bm0opYjZ0LA==" spinCount="100000" sheet="1" objects="1" scenarios="1"/>
  <dataValidations count="1">
    <dataValidation allowBlank="1" showInputMessage="1" showErrorMessage="1" promptTitle="Внимание!" prompt="Каждое мероприятие (пункт) вносите с новой строки" sqref="A2"/>
  </dataValidations>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Лист4">
    <tabColor theme="9" tint="0.79998168889431442"/>
  </sheetPr>
  <dimension ref="A1:AB5"/>
  <sheetViews>
    <sheetView tabSelected="1" view="pageBreakPreview" zoomScaleNormal="100" zoomScaleSheetLayoutView="100" workbookViewId="0">
      <selection activeCell="A7" sqref="A7"/>
    </sheetView>
  </sheetViews>
  <sheetFormatPr defaultColWidth="9.109375" defaultRowHeight="21" x14ac:dyDescent="0.4"/>
  <cols>
    <col min="1" max="1" width="246.88671875" style="25" customWidth="1"/>
    <col min="2" max="16384" width="9.109375" style="2"/>
  </cols>
  <sheetData>
    <row r="1" spans="1:28" ht="21.6" thickBot="1" x14ac:dyDescent="0.45">
      <c r="A1" s="47" t="s">
        <v>10</v>
      </c>
      <c r="B1" s="22"/>
      <c r="C1" s="22"/>
      <c r="D1" s="22"/>
    </row>
    <row r="2" spans="1:28" ht="21.6" thickTop="1" x14ac:dyDescent="0.4">
      <c r="A2" s="48" t="s">
        <v>89</v>
      </c>
      <c r="B2" s="4"/>
      <c r="C2" s="4"/>
      <c r="D2" s="4"/>
      <c r="E2" s="4"/>
      <c r="F2" s="4"/>
      <c r="G2" s="4"/>
      <c r="H2" s="4"/>
      <c r="I2" s="4"/>
      <c r="J2" s="4"/>
      <c r="K2" s="4"/>
      <c r="L2" s="4"/>
      <c r="M2" s="4"/>
      <c r="N2" s="4"/>
      <c r="O2" s="4"/>
      <c r="P2" s="4"/>
      <c r="Q2" s="4"/>
      <c r="R2" s="4"/>
      <c r="S2" s="4"/>
      <c r="T2" s="4"/>
      <c r="U2" s="4"/>
      <c r="V2" s="4"/>
      <c r="W2" s="4"/>
      <c r="X2" s="4"/>
      <c r="Y2" s="5"/>
      <c r="Z2" s="5"/>
      <c r="AA2" s="5"/>
      <c r="AB2" s="5"/>
    </row>
    <row r="3" spans="1:28" x14ac:dyDescent="0.4">
      <c r="A3" s="42" t="s">
        <v>90</v>
      </c>
      <c r="B3" s="4"/>
      <c r="C3" s="4"/>
      <c r="D3" s="4"/>
      <c r="E3" s="4"/>
      <c r="F3" s="4"/>
      <c r="G3" s="4"/>
      <c r="H3" s="4"/>
      <c r="I3" s="4"/>
      <c r="J3" s="4"/>
      <c r="K3" s="4"/>
      <c r="L3" s="4"/>
      <c r="M3" s="4"/>
      <c r="N3" s="4"/>
      <c r="O3" s="4"/>
      <c r="P3" s="4"/>
      <c r="Q3" s="4"/>
      <c r="R3" s="4"/>
      <c r="S3" s="4"/>
      <c r="T3" s="4"/>
      <c r="U3" s="4"/>
      <c r="V3" s="4"/>
      <c r="W3" s="4"/>
      <c r="X3" s="4"/>
      <c r="Y3" s="5"/>
      <c r="Z3" s="5"/>
      <c r="AA3" s="5"/>
      <c r="AB3" s="5"/>
    </row>
    <row r="4" spans="1:28" x14ac:dyDescent="0.4">
      <c r="A4" s="42" t="s">
        <v>91</v>
      </c>
    </row>
    <row r="5" spans="1:28" x14ac:dyDescent="0.4">
      <c r="A5" s="49" t="s">
        <v>101</v>
      </c>
    </row>
  </sheetData>
  <sheetProtection algorithmName="SHA-512" hashValue="QztpJWgfinANuS5HCT771/27IQlF+u7uAwvVc4KaHX6ZuuGLe8tfIoM3kDiRFDr3RfXivjeU/1Zf+hlAc25OHg==" saltValue="A0XOK7rTBYErw+rHKvb/Yw==" spinCount="100000" sheet="1" objects="1" scenarios="1"/>
  <dataValidations count="1">
    <dataValidation allowBlank="1" showInputMessage="1" showErrorMessage="1" promptTitle="Внимание!" prompt="Каждый результат (пункт) вносите с новой строки" sqref="A2"/>
  </dataValidations>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Лист10">
    <tabColor theme="0" tint="-0.249977111117893"/>
  </sheetPr>
  <dimension ref="A1:B23"/>
  <sheetViews>
    <sheetView showGridLines="0" view="pageBreakPreview" zoomScaleNormal="70" zoomScaleSheetLayoutView="100" workbookViewId="0">
      <selection activeCell="E7" sqref="E7"/>
    </sheetView>
  </sheetViews>
  <sheetFormatPr defaultColWidth="9.109375" defaultRowHeight="21" x14ac:dyDescent="0.4"/>
  <cols>
    <col min="1" max="1" width="44.6640625" style="32" customWidth="1"/>
    <col min="2" max="2" width="96.88671875" style="38" customWidth="1"/>
    <col min="3" max="3" width="9.109375" style="1"/>
    <col min="4" max="4" width="18.33203125" style="1" customWidth="1"/>
    <col min="5" max="16384" width="9.109375" style="1"/>
  </cols>
  <sheetData>
    <row r="1" spans="1:2" ht="85.5" customHeight="1" x14ac:dyDescent="0.4">
      <c r="A1" s="59" t="s">
        <v>67</v>
      </c>
      <c r="B1" s="59"/>
    </row>
    <row r="2" spans="1:2" ht="42" x14ac:dyDescent="0.4">
      <c r="A2" s="11" t="s">
        <v>13</v>
      </c>
      <c r="B2" s="34" t="s">
        <v>74</v>
      </c>
    </row>
    <row r="3" spans="1:2" ht="30" customHeight="1" x14ac:dyDescent="0.4">
      <c r="A3" s="11" t="s">
        <v>18</v>
      </c>
      <c r="B3" s="34">
        <v>591686945</v>
      </c>
    </row>
    <row r="4" spans="1:2" ht="30" customHeight="1" x14ac:dyDescent="0.4">
      <c r="A4" s="11" t="s">
        <v>15</v>
      </c>
      <c r="B4" s="34" t="s">
        <v>75</v>
      </c>
    </row>
    <row r="5" spans="1:2" ht="30" customHeight="1" x14ac:dyDescent="0.4">
      <c r="A5" s="11" t="s">
        <v>17</v>
      </c>
      <c r="B5" s="34" t="s">
        <v>76</v>
      </c>
    </row>
    <row r="6" spans="1:2" ht="30" customHeight="1" x14ac:dyDescent="0.4">
      <c r="A6" s="11" t="s">
        <v>16</v>
      </c>
      <c r="B6" s="34" t="s">
        <v>77</v>
      </c>
    </row>
    <row r="7" spans="1:2" ht="30" customHeight="1" x14ac:dyDescent="0.4">
      <c r="A7" s="11" t="s">
        <v>19</v>
      </c>
      <c r="B7" s="35" t="s">
        <v>97</v>
      </c>
    </row>
    <row r="8" spans="1:2" ht="40.5" customHeight="1" x14ac:dyDescent="0.4">
      <c r="A8" s="33" t="s">
        <v>11</v>
      </c>
      <c r="B8" s="34" t="s">
        <v>73</v>
      </c>
    </row>
    <row r="9" spans="1:2" ht="30" customHeight="1" x14ac:dyDescent="0.4">
      <c r="A9" s="15" t="s">
        <v>12</v>
      </c>
      <c r="B9" s="34">
        <v>1</v>
      </c>
    </row>
    <row r="10" spans="1:2" ht="40.5" customHeight="1" x14ac:dyDescent="0.4">
      <c r="A10" s="33" t="s">
        <v>8</v>
      </c>
      <c r="B10" s="35" t="s">
        <v>78</v>
      </c>
    </row>
    <row r="11" spans="1:2" ht="30" customHeight="1" x14ac:dyDescent="0.4">
      <c r="A11" s="33" t="s">
        <v>9</v>
      </c>
      <c r="B11" s="35" t="s">
        <v>79</v>
      </c>
    </row>
    <row r="12" spans="1:2" ht="81" customHeight="1" x14ac:dyDescent="0.4">
      <c r="A12" s="33" t="s">
        <v>20</v>
      </c>
      <c r="B12" s="35" t="s">
        <v>80</v>
      </c>
    </row>
    <row r="13" spans="1:2" ht="66" customHeight="1" x14ac:dyDescent="0.4">
      <c r="A13" s="33" t="s">
        <v>7</v>
      </c>
      <c r="B13" s="35" t="s">
        <v>81</v>
      </c>
    </row>
    <row r="14" spans="1:2" ht="61.5" customHeight="1" x14ac:dyDescent="0.4">
      <c r="A14" s="33" t="s">
        <v>21</v>
      </c>
      <c r="B14" s="35" t="s">
        <v>82</v>
      </c>
    </row>
    <row r="15" spans="1:2" ht="30" customHeight="1" x14ac:dyDescent="0.4">
      <c r="A15" s="11" t="s">
        <v>3</v>
      </c>
      <c r="B15" s="35">
        <v>150000</v>
      </c>
    </row>
    <row r="16" spans="1:2" ht="30" customHeight="1" x14ac:dyDescent="0.4">
      <c r="A16" s="11" t="s">
        <v>5</v>
      </c>
      <c r="B16" s="35" t="s">
        <v>55</v>
      </c>
    </row>
    <row r="17" spans="1:2" ht="30" customHeight="1" x14ac:dyDescent="0.4">
      <c r="A17" s="11" t="s">
        <v>6</v>
      </c>
      <c r="B17" s="36">
        <v>150000</v>
      </c>
    </row>
    <row r="18" spans="1:2" ht="30" customHeight="1" x14ac:dyDescent="0.4">
      <c r="A18" s="11" t="s">
        <v>24</v>
      </c>
      <c r="B18" s="37">
        <v>100000</v>
      </c>
    </row>
    <row r="19" spans="1:2" ht="30" customHeight="1" x14ac:dyDescent="0.4">
      <c r="A19" s="11" t="s">
        <v>4</v>
      </c>
      <c r="B19" s="37">
        <v>50000</v>
      </c>
    </row>
    <row r="20" spans="1:2" ht="102" customHeight="1" x14ac:dyDescent="0.4">
      <c r="A20" s="33" t="s">
        <v>25</v>
      </c>
      <c r="B20" s="35" t="s">
        <v>83</v>
      </c>
    </row>
    <row r="21" spans="1:2" ht="108.75" customHeight="1" x14ac:dyDescent="0.4">
      <c r="A21" s="40" t="s">
        <v>64</v>
      </c>
      <c r="B21" s="39" t="s">
        <v>88</v>
      </c>
    </row>
    <row r="22" spans="1:2" ht="102" customHeight="1" x14ac:dyDescent="0.4">
      <c r="A22" s="41" t="s">
        <v>65</v>
      </c>
      <c r="B22" s="39" t="s">
        <v>98</v>
      </c>
    </row>
    <row r="23" spans="1:2" ht="108.75" customHeight="1" x14ac:dyDescent="0.4">
      <c r="A23" s="41" t="s">
        <v>66</v>
      </c>
      <c r="B23" s="39" t="s">
        <v>99</v>
      </c>
    </row>
  </sheetData>
  <protectedRanges>
    <protectedRange sqref="B7" name="разрешено для редактирования"/>
    <protectedRange sqref="B18:B20 B10:B16" name="разрешено для редактирования_1"/>
  </protectedRanges>
  <dataConsolidate link="1"/>
  <mergeCells count="1">
    <mergeCell ref="A1:B1"/>
  </mergeCells>
  <pageMargins left="0.61" right="0.28000000000000003" top="0.75" bottom="0.67" header="0.3" footer="0.3"/>
  <pageSetup paperSize="9" scale="61"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Лист5">
    <tabColor theme="9" tint="0.39997558519241921"/>
  </sheetPr>
  <dimension ref="A1:W22"/>
  <sheetViews>
    <sheetView view="pageBreakPreview" zoomScale="70" zoomScaleNormal="55" zoomScaleSheetLayoutView="70" workbookViewId="0">
      <selection activeCell="B30" sqref="B30"/>
    </sheetView>
  </sheetViews>
  <sheetFormatPr defaultColWidth="9.109375" defaultRowHeight="21" x14ac:dyDescent="0.4"/>
  <cols>
    <col min="1" max="1" width="57.109375" style="6" customWidth="1"/>
    <col min="2" max="2" width="210.33203125" style="18" customWidth="1"/>
    <col min="3" max="23" width="9.109375" style="3"/>
    <col min="24" max="16384" width="9.109375" style="1"/>
  </cols>
  <sheetData>
    <row r="1" spans="1:2" ht="48.75" customHeight="1" x14ac:dyDescent="0.4">
      <c r="A1" s="54" t="s">
        <v>71</v>
      </c>
      <c r="B1" s="54"/>
    </row>
    <row r="2" spans="1:2" ht="7.5" customHeight="1" x14ac:dyDescent="0.4">
      <c r="A2" s="7"/>
    </row>
    <row r="3" spans="1:2" s="3" customFormat="1" ht="20.25" customHeight="1" x14ac:dyDescent="0.4">
      <c r="A3" s="9" t="s">
        <v>27</v>
      </c>
      <c r="B3" s="20" t="s">
        <v>73</v>
      </c>
    </row>
    <row r="4" spans="1:2" s="3" customFormat="1" ht="20.25" customHeight="1" x14ac:dyDescent="0.4">
      <c r="A4" s="12" t="s">
        <v>28</v>
      </c>
      <c r="B4" s="21">
        <v>1</v>
      </c>
    </row>
    <row r="5" spans="1:2" s="3" customFormat="1" ht="20.25" customHeight="1" x14ac:dyDescent="0.4">
      <c r="A5" s="55" t="s">
        <v>47</v>
      </c>
      <c r="B5" s="56"/>
    </row>
    <row r="6" spans="1:2" s="3" customFormat="1" x14ac:dyDescent="0.4">
      <c r="A6" s="14" t="s">
        <v>48</v>
      </c>
      <c r="B6" s="20" t="s">
        <v>74</v>
      </c>
    </row>
    <row r="7" spans="1:2" s="3" customFormat="1" x14ac:dyDescent="0.4">
      <c r="A7" s="14" t="s">
        <v>37</v>
      </c>
      <c r="B7" s="20" t="s">
        <v>75</v>
      </c>
    </row>
    <row r="8" spans="1:2" s="3" customFormat="1" x14ac:dyDescent="0.4">
      <c r="A8" s="14" t="s">
        <v>36</v>
      </c>
      <c r="B8" s="20" t="s">
        <v>76</v>
      </c>
    </row>
    <row r="9" spans="1:2" s="3" customFormat="1" x14ac:dyDescent="0.4">
      <c r="A9" s="14" t="s">
        <v>72</v>
      </c>
      <c r="B9" s="20" t="s">
        <v>77</v>
      </c>
    </row>
    <row r="10" spans="1:2" s="3" customFormat="1" x14ac:dyDescent="0.4">
      <c r="A10" s="14" t="s">
        <v>46</v>
      </c>
      <c r="B10" s="20" t="s">
        <v>97</v>
      </c>
    </row>
    <row r="11" spans="1:2" s="3" customFormat="1" ht="62.25" customHeight="1" x14ac:dyDescent="0.4">
      <c r="A11" s="9" t="s">
        <v>29</v>
      </c>
      <c r="B11" s="20" t="s">
        <v>78</v>
      </c>
    </row>
    <row r="12" spans="1:2" s="3" customFormat="1" ht="41.25" customHeight="1" x14ac:dyDescent="0.4">
      <c r="A12" s="9" t="s">
        <v>45</v>
      </c>
      <c r="B12" s="20" t="s">
        <v>79</v>
      </c>
    </row>
    <row r="13" spans="1:2" s="3" customFormat="1" ht="63" x14ac:dyDescent="0.4">
      <c r="A13" s="9" t="s">
        <v>44</v>
      </c>
      <c r="B13" s="26" t="s">
        <v>80</v>
      </c>
    </row>
    <row r="14" spans="1:2" s="3" customFormat="1" ht="60.75" customHeight="1" x14ac:dyDescent="0.4">
      <c r="A14" s="9" t="s">
        <v>41</v>
      </c>
      <c r="B14" s="20" t="s">
        <v>81</v>
      </c>
    </row>
    <row r="15" spans="1:2" s="3" customFormat="1" ht="60.75" customHeight="1" x14ac:dyDescent="0.4">
      <c r="A15" s="9" t="s">
        <v>40</v>
      </c>
      <c r="B15" s="20" t="s">
        <v>82</v>
      </c>
    </row>
    <row r="16" spans="1:2" s="3" customFormat="1" ht="20.25" customHeight="1" x14ac:dyDescent="0.4">
      <c r="A16" s="57" t="s">
        <v>34</v>
      </c>
      <c r="B16" s="58"/>
    </row>
    <row r="17" spans="1:2" s="3" customFormat="1" ht="20.25" customHeight="1" x14ac:dyDescent="0.4">
      <c r="A17" s="13" t="s">
        <v>35</v>
      </c>
      <c r="B17" s="21">
        <v>150000</v>
      </c>
    </row>
    <row r="18" spans="1:2" s="3" customFormat="1" ht="20.25" customHeight="1" x14ac:dyDescent="0.4">
      <c r="A18" s="13" t="s">
        <v>39</v>
      </c>
      <c r="B18" s="21" t="s">
        <v>55</v>
      </c>
    </row>
    <row r="19" spans="1:2" s="3" customFormat="1" ht="20.25" customHeight="1" x14ac:dyDescent="0.4">
      <c r="A19" s="16" t="s">
        <v>33</v>
      </c>
      <c r="B19" s="19">
        <f>B20+B21</f>
        <v>150000</v>
      </c>
    </row>
    <row r="20" spans="1:2" s="3" customFormat="1" ht="20.25" customHeight="1" x14ac:dyDescent="0.4">
      <c r="A20" s="13" t="s">
        <v>31</v>
      </c>
      <c r="B20" s="29">
        <v>100000</v>
      </c>
    </row>
    <row r="21" spans="1:2" s="3" customFormat="1" ht="20.25" customHeight="1" x14ac:dyDescent="0.4">
      <c r="A21" s="13" t="s">
        <v>32</v>
      </c>
      <c r="B21" s="29">
        <v>50000</v>
      </c>
    </row>
    <row r="22" spans="1:2" s="3" customFormat="1" ht="63" customHeight="1" x14ac:dyDescent="0.4">
      <c r="A22" s="9" t="s">
        <v>38</v>
      </c>
      <c r="B22" s="26" t="s">
        <v>83</v>
      </c>
    </row>
  </sheetData>
  <sheetProtection algorithmName="SHA-512" hashValue="Ql5UadtATtb/Wq15a6xorLIr1kq2P/kOeul5dw5CzKJDfyaFSY+z3QyML7WGQ2bOAok8eCg9VWwjXAc0Yne1sA==" saltValue="yuvPajFKSMDA4q1tQIoBEg==" spinCount="100000" sheet="1" objects="1" scenarios="1"/>
  <mergeCells count="3">
    <mergeCell ref="A1:B1"/>
    <mergeCell ref="A5:B5"/>
    <mergeCell ref="A16:B16"/>
  </mergeCells>
  <dataValidations count="4">
    <dataValidation type="whole" allowBlank="1" showInputMessage="1" showErrorMessage="1" errorTitle="Формат ячейки" error="Введите целое число" sqref="B4">
      <formula1>0</formula1>
      <formula2>99</formula2>
    </dataValidation>
    <dataValidation type="decimal" operator="greaterThanOrEqual" allowBlank="1" showInputMessage="1" showErrorMessage="1" errorTitle="Формат ячейки" error="Введите сумму" sqref="B21">
      <formula1>0</formula1>
    </dataValidation>
    <dataValidation type="whole" operator="greaterThan" allowBlank="1" showInputMessage="1" showErrorMessage="1" errorTitle="Формат ячейки" error="Введите целое число" sqref="B17">
      <formula1>0</formula1>
    </dataValidation>
    <dataValidation type="decimal" operator="greaterThan" allowBlank="1" showInputMessage="1" showErrorMessage="1" errorTitle="Формат ячейки" error="Введите сумму &gt;0" sqref="B20">
      <formula1>0</formula1>
    </dataValidation>
  </dataValidations>
  <pageMargins left="0.7" right="0.7" top="0.75" bottom="0.75" header="0.3" footer="0.3"/>
  <pageSetup paperSize="9" scale="32"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promptTitle="Подсказка" prompt="Воспользуйтесь выпадающим списком для выбора валюты">
          <x14:formula1>
            <xm:f>Справочник!$A$2:$A$8</xm:f>
          </x14:formula1>
          <xm:sqref>B18</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Лист6">
    <tabColor theme="9" tint="0.79998168889431442"/>
  </sheetPr>
  <dimension ref="A1:X5"/>
  <sheetViews>
    <sheetView view="pageBreakPreview" zoomScaleNormal="100" zoomScaleSheetLayoutView="100" workbookViewId="0">
      <selection activeCell="A2" sqref="A2:A5"/>
    </sheetView>
  </sheetViews>
  <sheetFormatPr defaultColWidth="9.109375" defaultRowHeight="21" x14ac:dyDescent="0.4"/>
  <cols>
    <col min="1" max="1" width="246.88671875" style="23" customWidth="1"/>
    <col min="2" max="16384" width="9.109375" style="1"/>
  </cols>
  <sheetData>
    <row r="1" spans="1:24" ht="21.6" thickBot="1" x14ac:dyDescent="0.45">
      <c r="A1" s="47" t="s">
        <v>42</v>
      </c>
      <c r="B1" s="22"/>
    </row>
    <row r="2" spans="1:24" ht="21.6" thickTop="1" x14ac:dyDescent="0.4">
      <c r="A2" s="28" t="s">
        <v>84</v>
      </c>
      <c r="B2" s="4"/>
      <c r="C2" s="4"/>
      <c r="D2" s="4"/>
      <c r="E2" s="4"/>
      <c r="F2" s="4"/>
      <c r="G2" s="4"/>
      <c r="H2" s="4"/>
      <c r="I2" s="4"/>
      <c r="J2" s="4"/>
      <c r="K2" s="4"/>
      <c r="L2" s="4"/>
      <c r="M2" s="4"/>
      <c r="N2" s="4"/>
      <c r="O2" s="4"/>
      <c r="P2" s="4"/>
      <c r="Q2" s="4"/>
      <c r="R2" s="4"/>
      <c r="S2" s="4"/>
      <c r="T2" s="4"/>
      <c r="U2" s="4"/>
      <c r="V2" s="4"/>
      <c r="W2" s="4"/>
      <c r="X2" s="4"/>
    </row>
    <row r="3" spans="1:24" x14ac:dyDescent="0.4">
      <c r="A3" s="28" t="s">
        <v>85</v>
      </c>
      <c r="B3" s="4"/>
      <c r="C3" s="4"/>
      <c r="D3" s="4"/>
      <c r="E3" s="4"/>
      <c r="F3" s="4"/>
      <c r="G3" s="4"/>
      <c r="H3" s="4"/>
      <c r="I3" s="4"/>
      <c r="J3" s="4"/>
      <c r="K3" s="4"/>
      <c r="L3" s="4"/>
      <c r="M3" s="4"/>
      <c r="N3" s="4"/>
      <c r="O3" s="4"/>
      <c r="P3" s="4"/>
      <c r="Q3" s="4"/>
      <c r="R3" s="4"/>
      <c r="S3" s="4"/>
      <c r="T3" s="4"/>
      <c r="U3" s="4"/>
      <c r="V3" s="4"/>
      <c r="W3" s="4"/>
      <c r="X3" s="4"/>
    </row>
    <row r="4" spans="1:24" x14ac:dyDescent="0.4">
      <c r="A4" s="42" t="s">
        <v>87</v>
      </c>
      <c r="B4" s="4"/>
      <c r="C4" s="4"/>
      <c r="D4" s="4"/>
      <c r="E4" s="4"/>
      <c r="F4" s="4"/>
      <c r="G4" s="4"/>
      <c r="H4" s="4"/>
      <c r="I4" s="4"/>
      <c r="J4" s="4"/>
      <c r="K4" s="4"/>
      <c r="L4" s="4"/>
      <c r="M4" s="4"/>
      <c r="N4" s="4"/>
      <c r="O4" s="4"/>
      <c r="P4" s="4"/>
      <c r="Q4" s="4"/>
      <c r="R4" s="4"/>
      <c r="S4" s="4"/>
      <c r="T4" s="4"/>
      <c r="U4" s="4"/>
      <c r="V4" s="4"/>
      <c r="W4" s="4"/>
      <c r="X4" s="4"/>
    </row>
    <row r="5" spans="1:24" x14ac:dyDescent="0.4">
      <c r="A5" s="28" t="s">
        <v>86</v>
      </c>
    </row>
  </sheetData>
  <sheetProtection algorithmName="SHA-512" hashValue="j4WMyulVPhmWrDitDNic3tIdGFZvBYE1N5+BheOOrNQTbw6pj7ToZRuoD1VLiJymUq3feVX+fkIv2/LiL6f7zw==" saltValue="/B7flBzMfbZsCjWLPQT5ew==" spinCount="100000" sheet="1" objects="1" scenarios="1"/>
  <dataValidations count="1">
    <dataValidation allowBlank="1" showInputMessage="1" showErrorMessage="1" promptTitle="Внимание!" prompt="Каждую  задачу (пункт) вносите с новой строки" sqref="A2"/>
  </dataValidations>
  <pageMargins left="0.7" right="0.7" top="0.75" bottom="0.75"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Лист7">
    <tabColor theme="9" tint="0.79998168889431442"/>
  </sheetPr>
  <dimension ref="A1:X6"/>
  <sheetViews>
    <sheetView view="pageBreakPreview" zoomScaleNormal="100" zoomScaleSheetLayoutView="100" workbookViewId="0">
      <selection activeCell="A2" sqref="A2:A5"/>
    </sheetView>
  </sheetViews>
  <sheetFormatPr defaultColWidth="9.109375" defaultRowHeight="21" x14ac:dyDescent="0.4"/>
  <cols>
    <col min="1" max="1" width="246.88671875" style="24" customWidth="1"/>
    <col min="2" max="16384" width="9.109375" style="8"/>
  </cols>
  <sheetData>
    <row r="1" spans="1:24" s="1" customFormat="1" ht="21.6" thickBot="1" x14ac:dyDescent="0.45">
      <c r="A1" s="47" t="s">
        <v>30</v>
      </c>
      <c r="B1" s="22"/>
    </row>
    <row r="2" spans="1:24" s="1" customFormat="1" ht="21.6" thickTop="1" x14ac:dyDescent="0.4">
      <c r="A2" s="44" t="s">
        <v>93</v>
      </c>
      <c r="B2" s="4"/>
      <c r="C2" s="4"/>
      <c r="D2" s="4"/>
      <c r="E2" s="4"/>
      <c r="F2" s="4"/>
      <c r="G2" s="4"/>
      <c r="H2" s="4"/>
      <c r="I2" s="4"/>
      <c r="J2" s="4"/>
      <c r="K2" s="4"/>
      <c r="L2" s="4"/>
      <c r="M2" s="4"/>
      <c r="N2" s="4"/>
      <c r="O2" s="4"/>
      <c r="P2" s="4"/>
      <c r="Q2" s="4"/>
      <c r="R2" s="4"/>
      <c r="S2" s="4"/>
      <c r="T2" s="4"/>
      <c r="U2" s="4"/>
      <c r="V2" s="4"/>
      <c r="W2" s="4"/>
      <c r="X2" s="4"/>
    </row>
    <row r="3" spans="1:24" s="1" customFormat="1" x14ac:dyDescent="0.4">
      <c r="A3" s="44" t="s">
        <v>94</v>
      </c>
      <c r="B3" s="4"/>
      <c r="C3" s="4"/>
      <c r="D3" s="4"/>
      <c r="E3" s="4"/>
      <c r="F3" s="4"/>
      <c r="G3" s="4"/>
      <c r="H3" s="4"/>
      <c r="I3" s="4"/>
      <c r="J3" s="4"/>
      <c r="K3" s="4"/>
      <c r="L3" s="4"/>
      <c r="M3" s="4"/>
      <c r="N3" s="4"/>
      <c r="O3" s="4"/>
      <c r="P3" s="4"/>
      <c r="Q3" s="4"/>
      <c r="R3" s="4"/>
      <c r="S3" s="4"/>
      <c r="T3" s="4"/>
      <c r="U3" s="4"/>
      <c r="V3" s="4"/>
      <c r="W3" s="4"/>
      <c r="X3" s="4"/>
    </row>
    <row r="4" spans="1:24" s="1" customFormat="1" x14ac:dyDescent="0.4">
      <c r="A4" s="44" t="s">
        <v>95</v>
      </c>
      <c r="B4" s="4"/>
      <c r="C4" s="4"/>
      <c r="D4" s="4"/>
      <c r="E4" s="4"/>
      <c r="F4" s="4"/>
      <c r="G4" s="4"/>
      <c r="H4" s="4"/>
      <c r="I4" s="4"/>
      <c r="J4" s="4"/>
      <c r="K4" s="4"/>
      <c r="L4" s="4"/>
      <c r="M4" s="4"/>
      <c r="N4" s="4"/>
      <c r="O4" s="4"/>
      <c r="P4" s="4"/>
      <c r="Q4" s="4"/>
      <c r="R4" s="4"/>
      <c r="S4" s="4"/>
      <c r="T4" s="4"/>
      <c r="U4" s="4"/>
      <c r="V4" s="4"/>
      <c r="W4" s="4"/>
      <c r="X4" s="4"/>
    </row>
    <row r="5" spans="1:24" s="1" customFormat="1" x14ac:dyDescent="0.4">
      <c r="A5" s="45" t="s">
        <v>96</v>
      </c>
    </row>
    <row r="6" spans="1:24" s="1" customFormat="1" x14ac:dyDescent="0.4">
      <c r="A6" s="23"/>
    </row>
  </sheetData>
  <sheetProtection algorithmName="SHA-512" hashValue="ZHqkcI73puYZ19nfD38n1GlfkE1DJj9lPf9Eyq34AxYc86cOsoomaKjS9fUpIZQFg94bmYa69urbfBrGsBUQLQ==" saltValue="tAYOiwCCLm7EH+AUQc8ZIg==" spinCount="100000" sheet="1" objects="1" scenarios="1"/>
  <dataValidations count="1">
    <dataValidation allowBlank="1" showInputMessage="1" showErrorMessage="1" promptTitle="Внимание!" prompt="Каждое мероприятие (пункт) вносите с новой строки" sqref="A2"/>
  </dataValidations>
  <pageMargins left="0.7" right="0.7" top="0.75" bottom="0.75" header="0.3" footer="0.3"/>
  <pageSetup paperSize="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Лист8">
    <tabColor theme="9" tint="0.79998168889431442"/>
  </sheetPr>
  <dimension ref="A1:AB6"/>
  <sheetViews>
    <sheetView view="pageBreakPreview" zoomScaleNormal="100" zoomScaleSheetLayoutView="100" workbookViewId="0">
      <selection activeCell="A2" sqref="A2:A5"/>
    </sheetView>
  </sheetViews>
  <sheetFormatPr defaultColWidth="9.109375" defaultRowHeight="21" x14ac:dyDescent="0.4"/>
  <cols>
    <col min="1" max="1" width="246.88671875" style="25" customWidth="1"/>
    <col min="2" max="16384" width="9.109375" style="2"/>
  </cols>
  <sheetData>
    <row r="1" spans="1:28" ht="21.6" thickBot="1" x14ac:dyDescent="0.45">
      <c r="A1" s="47" t="s">
        <v>43</v>
      </c>
      <c r="B1" s="22"/>
      <c r="C1" s="22"/>
      <c r="D1" s="22"/>
    </row>
    <row r="2" spans="1:28" ht="21.6" thickTop="1" x14ac:dyDescent="0.4">
      <c r="A2" s="48" t="s">
        <v>89</v>
      </c>
      <c r="B2" s="4"/>
      <c r="C2" s="4"/>
      <c r="D2" s="4"/>
      <c r="E2" s="4"/>
      <c r="F2" s="4"/>
      <c r="G2" s="4"/>
      <c r="H2" s="4"/>
      <c r="I2" s="4"/>
      <c r="J2" s="4"/>
      <c r="K2" s="4"/>
      <c r="L2" s="4"/>
      <c r="M2" s="4"/>
      <c r="N2" s="4"/>
      <c r="O2" s="4"/>
      <c r="P2" s="4"/>
      <c r="Q2" s="4"/>
      <c r="R2" s="4"/>
      <c r="S2" s="4"/>
      <c r="T2" s="4"/>
      <c r="U2" s="4"/>
      <c r="V2" s="4"/>
      <c r="W2" s="4"/>
      <c r="X2" s="4"/>
      <c r="Y2" s="5"/>
      <c r="Z2" s="5"/>
      <c r="AA2" s="5"/>
      <c r="AB2" s="5"/>
    </row>
    <row r="3" spans="1:28" x14ac:dyDescent="0.4">
      <c r="A3" s="42" t="s">
        <v>90</v>
      </c>
      <c r="B3" s="4"/>
      <c r="C3" s="4"/>
      <c r="D3" s="4"/>
      <c r="E3" s="4"/>
      <c r="F3" s="4"/>
      <c r="G3" s="4"/>
      <c r="H3" s="4"/>
      <c r="I3" s="4"/>
      <c r="J3" s="4"/>
      <c r="K3" s="4"/>
      <c r="L3" s="4"/>
      <c r="M3" s="4"/>
      <c r="N3" s="4"/>
      <c r="O3" s="4"/>
      <c r="P3" s="4"/>
      <c r="Q3" s="4"/>
      <c r="R3" s="4"/>
      <c r="S3" s="4"/>
      <c r="T3" s="4"/>
      <c r="U3" s="4"/>
      <c r="V3" s="4"/>
      <c r="W3" s="4"/>
      <c r="X3" s="4"/>
      <c r="Y3" s="5"/>
      <c r="Z3" s="5"/>
      <c r="AA3" s="5"/>
      <c r="AB3" s="5"/>
    </row>
    <row r="4" spans="1:28" x14ac:dyDescent="0.4">
      <c r="A4" s="42" t="s">
        <v>91</v>
      </c>
    </row>
    <row r="5" spans="1:28" x14ac:dyDescent="0.4">
      <c r="A5" s="49" t="s">
        <v>92</v>
      </c>
    </row>
    <row r="6" spans="1:28" x14ac:dyDescent="0.4">
      <c r="A6" s="49"/>
    </row>
  </sheetData>
  <sheetProtection algorithmName="SHA-512" hashValue="gwqXuFqf+HiKTmPnPcPHF8ALf/qwLsKyySgzy0Vxjy10h+s5DROH7zYIGs4LxflMsMk0KWZHzTILenU5EXdXlA==" saltValue="KiwvuWhqes6B11tYX8CSsg==" spinCount="100000" sheet="1" objects="1" scenarios="1"/>
  <dataValidations count="1">
    <dataValidation allowBlank="1" showInputMessage="1" showErrorMessage="1" promptTitle="Внимание!" prompt="Каждый результат (пункт) вносите с новой строки" sqref="A2"/>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11</vt:i4>
      </vt:variant>
      <vt:variant>
        <vt:lpstr>Именованные диапазоны</vt:lpstr>
      </vt:variant>
      <vt:variant>
        <vt:i4>9</vt:i4>
      </vt:variant>
    </vt:vector>
  </HeadingPairs>
  <TitlesOfParts>
    <vt:vector size="20" baseType="lpstr">
      <vt:lpstr>Общие сведения</vt:lpstr>
      <vt:lpstr>Задачи проекта</vt:lpstr>
      <vt:lpstr>Мероприятия</vt:lpstr>
      <vt:lpstr>Ожидаемые результаты</vt:lpstr>
      <vt:lpstr>Агрегация данных</vt:lpstr>
      <vt:lpstr>Overview</vt:lpstr>
      <vt:lpstr>Project Objectives</vt:lpstr>
      <vt:lpstr>Project Activities</vt:lpstr>
      <vt:lpstr>Expected Result</vt:lpstr>
      <vt:lpstr>Data aggregation</vt:lpstr>
      <vt:lpstr>Справочник</vt:lpstr>
      <vt:lpstr>'Data aggregation'!Область_печати</vt:lpstr>
      <vt:lpstr>'Expected Result'!Область_печати</vt:lpstr>
      <vt:lpstr>'Project Activities'!Область_печати</vt:lpstr>
      <vt:lpstr>'Project Objectives'!Область_печати</vt:lpstr>
      <vt:lpstr>'Агрегация данных'!Область_печати</vt:lpstr>
      <vt:lpstr>'Задачи проекта'!Область_печати</vt:lpstr>
      <vt:lpstr>Мероприятия!Область_печати</vt:lpstr>
      <vt:lpstr>'Общие сведения'!Область_печати</vt:lpstr>
      <vt:lpstr>'Ожидаемые результаты'!Область_печати</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2015-06-05T18:19:34Z</dcterms:created>
  <dcterms:modified xsi:type="dcterms:W3CDTF">2026-02-25T12:19:24Z</dcterms:modified>
</cp:coreProperties>
</file>